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5480" windowHeight="9660" activeTab="0"/>
  </bookViews>
  <sheets>
    <sheet name="Výsledky" sheetId="1" r:id="rId1"/>
    <sheet name="St.kluby" sheetId="2" r:id="rId2"/>
    <sheet name="Mix" sheetId="3" r:id="rId3"/>
    <sheet name="DM" sheetId="4" r:id="rId4"/>
    <sheet name="DŽ" sheetId="5" r:id="rId5"/>
    <sheet name="ČM" sheetId="6" r:id="rId6"/>
    <sheet name="ČŽ" sheetId="7" r:id="rId7"/>
    <sheet name="Mix-B" sheetId="8" r:id="rId8"/>
    <sheet name="DM-B" sheetId="9" r:id="rId9"/>
    <sheet name="DŽ-B" sheetId="10" r:id="rId10"/>
    <sheet name="ČMŽ-B" sheetId="11" r:id="rId11"/>
  </sheets>
  <externalReferences>
    <externalReference r:id="rId14"/>
  </externalReferences>
  <definedNames>
    <definedName name="bodyhodn">'[1]Data'!$B$2:$I$8</definedName>
    <definedName name="Kateg">'[1]Data'!$K$12</definedName>
    <definedName name="Kategorie">'[1]Data'!$K$4:$K$11</definedName>
    <definedName name="opate">'[1]Data'!$B$13:$I$14</definedName>
    <definedName name="otreti">'[1]Data'!$B$11:$I$12</definedName>
    <definedName name="POSOUZENI">'[1]Data'!$O$2</definedName>
    <definedName name="Start">'[1]Startovné'!$G$2</definedName>
    <definedName name="Turnaj_D">'[1]Data'!$M$12</definedName>
    <definedName name="VEK_oblast">'[1]Data'!$M$3:$M$8</definedName>
    <definedName name="vs_hodnota">'[1]Data'!$J$8</definedName>
    <definedName name="Vsazeni">'[1]Data'!$J$4:$J$6</definedName>
    <definedName name="VSE">'[1]Startovné'!$G$3</definedName>
  </definedNames>
  <calcPr fullCalcOnLoad="1"/>
</workbook>
</file>

<file path=xl/sharedStrings.xml><?xml version="1.0" encoding="utf-8"?>
<sst xmlns="http://schemas.openxmlformats.org/spreadsheetml/2006/main" count="623" uniqueCount="236">
  <si>
    <t>DŽ</t>
  </si>
  <si>
    <t>ČŽ</t>
  </si>
  <si>
    <t>po</t>
  </si>
  <si>
    <t>klub</t>
  </si>
  <si>
    <t>muži</t>
  </si>
  <si>
    <t>ženy</t>
  </si>
  <si>
    <t>celkem</t>
  </si>
  <si>
    <t>SK Jupiter</t>
  </si>
  <si>
    <t>MIX</t>
  </si>
  <si>
    <t>DM</t>
  </si>
  <si>
    <t>ČM</t>
  </si>
  <si>
    <t>jméno</t>
  </si>
  <si>
    <t>Knopp Tomáš</t>
  </si>
  <si>
    <t>V/P</t>
  </si>
  <si>
    <t>Pořadí</t>
  </si>
  <si>
    <t>3/0</t>
  </si>
  <si>
    <t>1.</t>
  </si>
  <si>
    <t>1/2</t>
  </si>
  <si>
    <t>3.</t>
  </si>
  <si>
    <t>2.</t>
  </si>
  <si>
    <t>0/3</t>
  </si>
  <si>
    <t>4.</t>
  </si>
  <si>
    <t>Königsmarková Soňa</t>
  </si>
  <si>
    <t>SET</t>
  </si>
  <si>
    <t>SET - vyhrané / prohrané sety</t>
  </si>
  <si>
    <t>V/P - vyhrané / prohrané zápasy</t>
  </si>
  <si>
    <t>Mirvald Václav</t>
  </si>
  <si>
    <t>6/0</t>
  </si>
  <si>
    <t>2/4</t>
  </si>
  <si>
    <t>4/2</t>
  </si>
  <si>
    <t>Lukáš Frána</t>
  </si>
  <si>
    <t>0/4</t>
  </si>
  <si>
    <t>2/2</t>
  </si>
  <si>
    <t>0 : 2</t>
  </si>
  <si>
    <t>0/2</t>
  </si>
  <si>
    <t>2 : 0</t>
  </si>
  <si>
    <t>2/0</t>
  </si>
  <si>
    <t>4/0</t>
  </si>
  <si>
    <t>1/1</t>
  </si>
  <si>
    <t>*</t>
  </si>
  <si>
    <t>MIX - B</t>
  </si>
  <si>
    <t>NEREGISTROVANÍ</t>
  </si>
  <si>
    <t>BKV Plzeň</t>
  </si>
  <si>
    <t xml:space="preserve">Rozhoduje vzájemný zápas </t>
  </si>
  <si>
    <t>Rozhoduje vzájemný zápas</t>
  </si>
  <si>
    <t>Čechura Adam</t>
  </si>
  <si>
    <t>2 : 1</t>
  </si>
  <si>
    <t>(20, -19, 11)</t>
  </si>
  <si>
    <t>(14, -20, 15)</t>
  </si>
  <si>
    <t>1 : 2</t>
  </si>
  <si>
    <t>(12, 11)</t>
  </si>
  <si>
    <t>1/4</t>
  </si>
  <si>
    <t>(18, 14)</t>
  </si>
  <si>
    <t>2/3</t>
  </si>
  <si>
    <t>(18, 19)</t>
  </si>
  <si>
    <t>Disciplíny</t>
  </si>
  <si>
    <t>hráno</t>
  </si>
  <si>
    <t xml:space="preserve"> na 3 sety</t>
  </si>
  <si>
    <t>% na 3 sety</t>
  </si>
  <si>
    <t>Mix</t>
  </si>
  <si>
    <t>Dvouhry</t>
  </si>
  <si>
    <t>Čtyřhry</t>
  </si>
  <si>
    <t>Juppa Radek</t>
  </si>
  <si>
    <t>Staník Michal</t>
  </si>
  <si>
    <t>(15, 16)</t>
  </si>
  <si>
    <t>* dvojice Hangan, Staník nebyla započítána do výsledků mixu B</t>
  </si>
  <si>
    <t>(neregistrovaní)</t>
  </si>
  <si>
    <t>(11, 13)</t>
  </si>
  <si>
    <t>0/6</t>
  </si>
  <si>
    <t>o 5. místo</t>
  </si>
  <si>
    <t>18. výroční turnaj SK Jupiter - Plzeň - 27.5.2018</t>
  </si>
  <si>
    <t>18.výroční turnaj - účast - kluby - 27.5.2018</t>
  </si>
  <si>
    <t>ZÚ Badminton Klatovy</t>
  </si>
  <si>
    <t>TJ ČZ Strakonice</t>
  </si>
  <si>
    <t>SK Hamr Praha</t>
  </si>
  <si>
    <t>Spartak Chrást</t>
  </si>
  <si>
    <t>Keramika Chlumčany</t>
  </si>
  <si>
    <t>TJ Bílá Hora</t>
  </si>
  <si>
    <t>SK Prosek Praha</t>
  </si>
  <si>
    <t>USK Plzeň</t>
  </si>
  <si>
    <t>1. Knopp Tomáš (SK Jupiter)</t>
  </si>
  <si>
    <t>2. Pohanka Pavel (BKV Plzeň)</t>
  </si>
  <si>
    <t>3.-4. Odvárka Petr (BKV Plzeň)</t>
  </si>
  <si>
    <t>3.-4. Čechura Adam (SK Prosek Praha)</t>
  </si>
  <si>
    <t>2. Königsmarková Soňa (TJ Bílá Hora Plzeň)</t>
  </si>
  <si>
    <t>2. Knopp Tomáš - Königsmarková Soňa (SK Jupiter, TJ Bílá Hora Plzeň)</t>
  </si>
  <si>
    <t>1. Plundrich Tomáš - Smejkalová Dita (USK Plzeň, SK Jupiter)</t>
  </si>
  <si>
    <t>3. Mirvald Václav - Štenglová Gabriela (Spartak Chrást, Keramika Chlumčany)</t>
  </si>
  <si>
    <t>4. Dušek Jan - Bláhová Barbara (TJ Bílá Hora Plzeň, SK Jupiter)</t>
  </si>
  <si>
    <t>1. Horová Eva (TJ Bílá Hora Plzeň)</t>
  </si>
  <si>
    <t>3. Suská Magdalena (TJ ČZ Strakonice)</t>
  </si>
  <si>
    <t>4. Novotná Lucie (ZÚ Badminton Klatovy)</t>
  </si>
  <si>
    <t>3. Knopp Tomáš - Mirvald Václav (SK Jupiter, Spartak Chrást)</t>
  </si>
  <si>
    <t>1. Plundrich Tomáš - Dušek Jan (USK Plzeň, T Bílá Hora Plzeň)</t>
  </si>
  <si>
    <t>2. Odvárka Petr - Pohanka Pavel (BKV Plzeň)</t>
  </si>
  <si>
    <t>4. Čechura Adam - Novák David (SK Prosek Praha, neregistrovaný)</t>
  </si>
  <si>
    <t>1. Königsmarková Soňa - Suská Magdalena (TJ Bílá Hora Plzeň, TJ ČZ Strakonice)</t>
  </si>
  <si>
    <t>18. VT - 27.5.2018 - čtyřhra  - muži</t>
  </si>
  <si>
    <t>18. VT</t>
  </si>
  <si>
    <t>I. kolo - 8</t>
  </si>
  <si>
    <t>Semifinále</t>
  </si>
  <si>
    <t>Finále</t>
  </si>
  <si>
    <t>Vitěz</t>
  </si>
  <si>
    <t>Horn Martin</t>
  </si>
  <si>
    <t>Dušek Richard</t>
  </si>
  <si>
    <t>Voráč Přemysl</t>
  </si>
  <si>
    <t>Tichý Michal</t>
  </si>
  <si>
    <t>18. VT - 27.5.2018 - mix</t>
  </si>
  <si>
    <t>18. VT - 27.5.2018 - dvouhra - muži</t>
  </si>
  <si>
    <t>18. VT - 27.5.2018 - čtyřhra  - ženy</t>
  </si>
  <si>
    <t>18. VT - 27.5.2018 - mix B</t>
  </si>
  <si>
    <t>Odvárka Petr</t>
  </si>
  <si>
    <t>10, 9</t>
  </si>
  <si>
    <t>Pohanka Pavel</t>
  </si>
  <si>
    <t>19, -18, 12</t>
  </si>
  <si>
    <t>19, -19, 18</t>
  </si>
  <si>
    <t>17, -14, 19</t>
  </si>
  <si>
    <t>7, 7</t>
  </si>
  <si>
    <t>15, -17, 14</t>
  </si>
  <si>
    <t>19, -18, 17</t>
  </si>
  <si>
    <t>Novák David</t>
  </si>
  <si>
    <t>Plundrich Tomáš</t>
  </si>
  <si>
    <t>Dušek Jan</t>
  </si>
  <si>
    <t>scr.</t>
  </si>
  <si>
    <t>3/4</t>
  </si>
  <si>
    <t>(-15, 16, 18)</t>
  </si>
  <si>
    <t>2/1</t>
  </si>
  <si>
    <t>4/3</t>
  </si>
  <si>
    <t>(19, 18)</t>
  </si>
  <si>
    <t>(19, 13)</t>
  </si>
  <si>
    <t>18. VT - 27.5.2018 - dvouhra - ženy B</t>
  </si>
  <si>
    <t>Topinková Zdeňka</t>
  </si>
  <si>
    <t>Nováková Veronika</t>
  </si>
  <si>
    <t>Štenglová Gabriela</t>
  </si>
  <si>
    <t>Kozlíková Jana</t>
  </si>
  <si>
    <t>(14, 7)</t>
  </si>
  <si>
    <t>(15, 10)</t>
  </si>
  <si>
    <t>(8, 7)</t>
  </si>
  <si>
    <t>(14, -15, 8)</t>
  </si>
  <si>
    <t>(19, 20)</t>
  </si>
  <si>
    <t>DŽ - B</t>
  </si>
  <si>
    <t>1. Kozlíková Jana</t>
  </si>
  <si>
    <t>2. Topinková Zdeňka</t>
  </si>
  <si>
    <t>3. Nováková Veronika</t>
  </si>
  <si>
    <t>4. Štenglová Gabriela</t>
  </si>
  <si>
    <t>2. Smejkalová Dita - Bláhová Barbara (SK Jupiter)</t>
  </si>
  <si>
    <t>18. VT - 27.5.2018 - dvouhra - ženy</t>
  </si>
  <si>
    <t>Horová Eva</t>
  </si>
  <si>
    <t>Suská Magdalena</t>
  </si>
  <si>
    <t>Novotná Lucie</t>
  </si>
  <si>
    <t>(-19, 17, 13)</t>
  </si>
  <si>
    <t>(5, 16)</t>
  </si>
  <si>
    <t>(18, 11)</t>
  </si>
  <si>
    <t>(21, 19)</t>
  </si>
  <si>
    <t>(14, 5)</t>
  </si>
  <si>
    <t>(15, -17, 8)</t>
  </si>
  <si>
    <t>3/5</t>
  </si>
  <si>
    <t>1/6</t>
  </si>
  <si>
    <t>Nový Jan</t>
  </si>
  <si>
    <t>(-17, 19, 17)</t>
  </si>
  <si>
    <t>(15, 19)</t>
  </si>
  <si>
    <t>(16, 14)</t>
  </si>
  <si>
    <t xml:space="preserve">1. Voráč Přemysl - Štenglová Gabriela </t>
  </si>
  <si>
    <t>2. Nový Jan - Topinková Zdeňka</t>
  </si>
  <si>
    <t>3. Staník Michal - Nováková Veronika</t>
  </si>
  <si>
    <t>Smejkalová Dita</t>
  </si>
  <si>
    <t>Bláhová Barbara</t>
  </si>
  <si>
    <t>Zůzová Marcela</t>
  </si>
  <si>
    <t>(12, 17)</t>
  </si>
  <si>
    <t>(17, 14)</t>
  </si>
  <si>
    <t>(19, 9)</t>
  </si>
  <si>
    <t>Skupina 1</t>
  </si>
  <si>
    <t>Skupina 2</t>
  </si>
  <si>
    <t>(18, 26)</t>
  </si>
  <si>
    <t>(-16, 15, 13)</t>
  </si>
  <si>
    <t>6/1</t>
  </si>
  <si>
    <t>(19, 12)</t>
  </si>
  <si>
    <t>(10, 12)</t>
  </si>
  <si>
    <t>(19, 17)</t>
  </si>
  <si>
    <t>5/2</t>
  </si>
  <si>
    <t>Matoušek Jan</t>
  </si>
  <si>
    <t>(16, 19)</t>
  </si>
  <si>
    <t>(18, 12)</t>
  </si>
  <si>
    <t>(14, 3)</t>
  </si>
  <si>
    <t>(-21, 6, 2)</t>
  </si>
  <si>
    <t>(15, 17)</t>
  </si>
  <si>
    <t>o 1. místo</t>
  </si>
  <si>
    <t>(-15, 14, 18)</t>
  </si>
  <si>
    <t>o 3. místo</t>
  </si>
  <si>
    <t>(20, -12, 19)</t>
  </si>
  <si>
    <t>o 7. místo</t>
  </si>
  <si>
    <t>(-18, 15, 13)</t>
  </si>
  <si>
    <t>(14, 15)</t>
  </si>
  <si>
    <t>DM - B</t>
  </si>
  <si>
    <t>1. Staník Michal</t>
  </si>
  <si>
    <t>2. Benedikt Tomáš</t>
  </si>
  <si>
    <t>3. Pixa Aleš</t>
  </si>
  <si>
    <t>4. Voráč Přemysl</t>
  </si>
  <si>
    <t>3. Novotná Lucie - Zůzová Marcela (ZÚ Badminton Klatovy, neregistrovaná)</t>
  </si>
  <si>
    <t>ČM/Ž - B</t>
  </si>
  <si>
    <t>18. VT - 27.5.2018 - dvouhra - muži B</t>
  </si>
  <si>
    <t>Pixa Aleš</t>
  </si>
  <si>
    <t>Holub Tomáš</t>
  </si>
  <si>
    <t>(14, 11)</t>
  </si>
  <si>
    <t>(18, -19, 16)</t>
  </si>
  <si>
    <t>(13, 11)</t>
  </si>
  <si>
    <t>(-17, 14, 19)</t>
  </si>
  <si>
    <t>Benedikt Tomáš</t>
  </si>
  <si>
    <t>Hofman Jakub</t>
  </si>
  <si>
    <t>(12, 8)</t>
  </si>
  <si>
    <t>(20, 15)</t>
  </si>
  <si>
    <t>(11, 4)</t>
  </si>
  <si>
    <t>(10, 15)</t>
  </si>
  <si>
    <t>(8, 12)</t>
  </si>
  <si>
    <t>(9, 8)</t>
  </si>
  <si>
    <t>1(1)</t>
  </si>
  <si>
    <t>2(2)</t>
  </si>
  <si>
    <t>2(1)</t>
  </si>
  <si>
    <t>1(2)</t>
  </si>
  <si>
    <t>(16, 17)</t>
  </si>
  <si>
    <t>(16, 18)</t>
  </si>
  <si>
    <t>3(1)</t>
  </si>
  <si>
    <t>4(2)</t>
  </si>
  <si>
    <t>3(2)</t>
  </si>
  <si>
    <t>4(1)</t>
  </si>
  <si>
    <t>(12, 18)</t>
  </si>
  <si>
    <t>(15, -15, 19)</t>
  </si>
  <si>
    <t>18. VT - 27.5.2018 - čtyřhra  - muži / ženy  B</t>
  </si>
  <si>
    <t>(12, 14)</t>
  </si>
  <si>
    <t>(12, 16)</t>
  </si>
  <si>
    <t>(13, 17)</t>
  </si>
  <si>
    <t>(11, 14)</t>
  </si>
  <si>
    <t>1. Holub Tomáš - Staník Michal</t>
  </si>
  <si>
    <t>2. Benedikt Tomáš - Nový Jan</t>
  </si>
  <si>
    <t xml:space="preserve">3. Hofman Jakub - Nováková Veronika </t>
  </si>
  <si>
    <t>4. Štenglová Gabriela - Topinková Zdeňka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</si>
</sst>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0.0%"/>
  </numFmts>
  <fonts count="7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u val="single"/>
      <sz val="18"/>
      <name val="Arial"/>
      <family val="2"/>
    </font>
    <font>
      <b/>
      <u val="single"/>
      <sz val="14"/>
      <name val="Arial"/>
      <family val="2"/>
    </font>
    <font>
      <b/>
      <u val="single"/>
      <sz val="12"/>
      <name val="Arial"/>
      <family val="2"/>
    </font>
    <font>
      <sz val="12"/>
      <name val="Arial"/>
      <family val="2"/>
    </font>
    <font>
      <u val="single"/>
      <sz val="12"/>
      <name val="Arial"/>
      <family val="2"/>
    </font>
    <font>
      <sz val="18"/>
      <name val="Arial"/>
      <family val="0"/>
    </font>
    <font>
      <b/>
      <u val="single"/>
      <sz val="10"/>
      <name val="Arial"/>
      <family val="2"/>
    </font>
    <font>
      <sz val="14"/>
      <name val="Arial"/>
      <family val="0"/>
    </font>
    <font>
      <b/>
      <sz val="12"/>
      <name val="Arial"/>
      <family val="0"/>
    </font>
    <font>
      <b/>
      <sz val="14"/>
      <name val="Arial"/>
      <family val="0"/>
    </font>
    <font>
      <sz val="10"/>
      <name val="Arial CE"/>
      <family val="0"/>
    </font>
    <font>
      <b/>
      <u val="single"/>
      <sz val="16"/>
      <name val="Arial CE"/>
      <family val="2"/>
    </font>
    <font>
      <b/>
      <u val="single"/>
      <sz val="14"/>
      <name val="Arial CE"/>
      <family val="2"/>
    </font>
    <font>
      <b/>
      <sz val="11"/>
      <name val="Arial CE"/>
      <family val="2"/>
    </font>
    <font>
      <sz val="12"/>
      <name val="Arial CE"/>
      <family val="2"/>
    </font>
    <font>
      <b/>
      <sz val="12"/>
      <name val="Arial CE"/>
      <family val="2"/>
    </font>
    <font>
      <sz val="8"/>
      <name val="Arial CE"/>
      <family val="0"/>
    </font>
    <font>
      <b/>
      <sz val="10"/>
      <name val="Arial CE"/>
      <family val="0"/>
    </font>
    <font>
      <sz val="7"/>
      <name val="Arial"/>
      <family val="2"/>
    </font>
    <font>
      <sz val="6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u val="single"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8"/>
      <color indexed="8"/>
      <name val="Arial CE"/>
      <family val="0"/>
    </font>
    <font>
      <b/>
      <u val="single"/>
      <sz val="11"/>
      <name val="Arial CE"/>
      <family val="0"/>
    </font>
    <font>
      <u val="single"/>
      <sz val="10"/>
      <name val="Arial"/>
      <family val="2"/>
    </font>
    <font>
      <sz val="9"/>
      <name val="Arial CE"/>
      <family val="0"/>
    </font>
    <font>
      <i/>
      <u val="single"/>
      <sz val="8"/>
      <name val="Arial CE"/>
      <family val="0"/>
    </font>
    <font>
      <b/>
      <sz val="8"/>
      <name val="Arial CE"/>
      <family val="0"/>
    </font>
    <font>
      <b/>
      <u val="single"/>
      <sz val="8"/>
      <name val="Arial CE"/>
      <family val="0"/>
    </font>
    <font>
      <b/>
      <u val="single"/>
      <sz val="11"/>
      <name val="Arial"/>
      <family val="2"/>
    </font>
    <font>
      <b/>
      <u val="single"/>
      <sz val="16"/>
      <name val="Arial"/>
      <family val="2"/>
    </font>
    <font>
      <u val="single"/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7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58" fillId="20" borderId="0" applyNumberFormat="0" applyBorder="0" applyAlignment="0" applyProtection="0"/>
    <xf numFmtId="0" fontId="59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22" borderId="0" applyNumberFormat="0" applyBorder="0" applyAlignment="0" applyProtection="0"/>
    <xf numFmtId="0" fontId="28" fillId="0" borderId="0" applyFill="0" applyProtection="0">
      <alignment/>
    </xf>
    <xf numFmtId="0" fontId="0" fillId="0" borderId="0">
      <alignment/>
      <protection/>
    </xf>
    <xf numFmtId="0" fontId="14" fillId="0" borderId="0">
      <alignment/>
      <protection/>
    </xf>
    <xf numFmtId="0" fontId="55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65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66" fillId="24" borderId="0" applyNumberFormat="0" applyBorder="0" applyAlignment="0" applyProtection="0"/>
    <xf numFmtId="0" fontId="67" fillId="0" borderId="0" applyNumberFormat="0" applyFill="0" applyBorder="0" applyAlignment="0" applyProtection="0"/>
    <xf numFmtId="0" fontId="68" fillId="25" borderId="8" applyNumberFormat="0" applyAlignment="0" applyProtection="0"/>
    <xf numFmtId="0" fontId="69" fillId="26" borderId="8" applyNumberFormat="0" applyAlignment="0" applyProtection="0"/>
    <xf numFmtId="0" fontId="70" fillId="26" borderId="9" applyNumberFormat="0" applyAlignment="0" applyProtection="0"/>
    <xf numFmtId="0" fontId="71" fillId="0" borderId="0" applyNumberFormat="0" applyFill="0" applyBorder="0" applyAlignment="0" applyProtection="0"/>
    <xf numFmtId="0" fontId="56" fillId="27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30" borderId="0" applyNumberFormat="0" applyBorder="0" applyAlignment="0" applyProtection="0"/>
    <xf numFmtId="0" fontId="56" fillId="31" borderId="0" applyNumberFormat="0" applyBorder="0" applyAlignment="0" applyProtection="0"/>
    <xf numFmtId="0" fontId="56" fillId="32" borderId="0" applyNumberFormat="0" applyBorder="0" applyAlignment="0" applyProtection="0"/>
  </cellStyleXfs>
  <cellXfs count="175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 applyProtection="1">
      <alignment vertical="top"/>
      <protection locked="0"/>
    </xf>
    <xf numFmtId="0" fontId="7" fillId="0" borderId="0" xfId="0" applyFont="1" applyFill="1" applyBorder="1" applyAlignment="1" applyProtection="1">
      <alignment vertical="top"/>
      <protection locked="0"/>
    </xf>
    <xf numFmtId="0" fontId="6" fillId="0" borderId="0" xfId="0" applyFont="1" applyFill="1" applyBorder="1" applyAlignment="1" applyProtection="1">
      <alignment vertical="top"/>
      <protection locked="0"/>
    </xf>
    <xf numFmtId="0" fontId="8" fillId="0" borderId="0" xfId="0" applyFont="1" applyFill="1" applyBorder="1" applyAlignment="1" applyProtection="1">
      <alignment vertical="top"/>
      <protection locked="0"/>
    </xf>
    <xf numFmtId="0" fontId="0" fillId="0" borderId="0" xfId="0" applyFill="1" applyBorder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7" fillId="0" borderId="10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0" fillId="0" borderId="0" xfId="0" applyFill="1" applyAlignment="1">
      <alignment/>
    </xf>
    <xf numFmtId="0" fontId="13" fillId="0" borderId="12" xfId="0" applyFont="1" applyFill="1" applyBorder="1" applyAlignment="1">
      <alignment horizontal="center"/>
    </xf>
    <xf numFmtId="0" fontId="11" fillId="0" borderId="11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0" fontId="11" fillId="0" borderId="12" xfId="0" applyFont="1" applyFill="1" applyBorder="1" applyAlignment="1">
      <alignment horizontal="center"/>
    </xf>
    <xf numFmtId="0" fontId="10" fillId="0" borderId="0" xfId="0" applyFont="1" applyFill="1" applyBorder="1" applyAlignment="1" applyProtection="1">
      <alignment vertical="top"/>
      <protection locked="0"/>
    </xf>
    <xf numFmtId="0" fontId="12" fillId="0" borderId="0" xfId="0" applyFont="1" applyFill="1" applyBorder="1" applyAlignment="1" applyProtection="1">
      <alignment vertical="top"/>
      <protection locked="0"/>
    </xf>
    <xf numFmtId="0" fontId="13" fillId="0" borderId="12" xfId="0" applyFont="1" applyFill="1" applyBorder="1" applyAlignment="1">
      <alignment horizontal="center"/>
    </xf>
    <xf numFmtId="0" fontId="14" fillId="0" borderId="0" xfId="55">
      <alignment/>
      <protection/>
    </xf>
    <xf numFmtId="0" fontId="15" fillId="0" borderId="0" xfId="55" applyFont="1">
      <alignment/>
      <protection/>
    </xf>
    <xf numFmtId="0" fontId="16" fillId="0" borderId="0" xfId="55" applyFont="1">
      <alignment/>
      <protection/>
    </xf>
    <xf numFmtId="0" fontId="14" fillId="0" borderId="0" xfId="55" applyFont="1" applyAlignment="1">
      <alignment horizontal="center"/>
      <protection/>
    </xf>
    <xf numFmtId="0" fontId="14" fillId="0" borderId="0" xfId="55" applyAlignment="1">
      <alignment horizontal="center"/>
      <protection/>
    </xf>
    <xf numFmtId="0" fontId="14" fillId="0" borderId="13" xfId="55" applyBorder="1">
      <alignment/>
      <protection/>
    </xf>
    <xf numFmtId="0" fontId="14" fillId="0" borderId="14" xfId="55" applyFont="1" applyFill="1" applyBorder="1" applyAlignment="1">
      <alignment horizontal="center" vertical="center"/>
      <protection/>
    </xf>
    <xf numFmtId="0" fontId="14" fillId="0" borderId="14" xfId="55" applyFont="1" applyBorder="1" applyAlignment="1">
      <alignment horizontal="center"/>
      <protection/>
    </xf>
    <xf numFmtId="0" fontId="14" fillId="0" borderId="15" xfId="55" applyFont="1" applyFill="1" applyBorder="1" applyAlignment="1">
      <alignment horizontal="center" vertical="center"/>
      <protection/>
    </xf>
    <xf numFmtId="0" fontId="14" fillId="0" borderId="15" xfId="55" applyFont="1" applyBorder="1" applyAlignment="1">
      <alignment horizontal="center"/>
      <protection/>
    </xf>
    <xf numFmtId="49" fontId="18" fillId="0" borderId="0" xfId="55" applyNumberFormat="1" applyFont="1" applyBorder="1" applyAlignment="1">
      <alignment horizontal="center" vertical="center"/>
      <protection/>
    </xf>
    <xf numFmtId="49" fontId="18" fillId="0" borderId="0" xfId="55" applyNumberFormat="1" applyFont="1" applyFill="1" applyBorder="1" applyAlignment="1">
      <alignment horizontal="center" vertical="center"/>
      <protection/>
    </xf>
    <xf numFmtId="49" fontId="14" fillId="0" borderId="0" xfId="55" applyNumberFormat="1" applyBorder="1" applyAlignment="1">
      <alignment horizontal="center" vertical="center"/>
      <protection/>
    </xf>
    <xf numFmtId="0" fontId="19" fillId="0" borderId="0" xfId="55" applyFont="1" applyBorder="1" applyAlignment="1">
      <alignment horizontal="center" vertical="center"/>
      <protection/>
    </xf>
    <xf numFmtId="0" fontId="14" fillId="0" borderId="0" xfId="55" applyFont="1">
      <alignment/>
      <protection/>
    </xf>
    <xf numFmtId="0" fontId="14" fillId="0" borderId="0" xfId="55" applyBorder="1">
      <alignment/>
      <protection/>
    </xf>
    <xf numFmtId="49" fontId="18" fillId="0" borderId="16" xfId="55" applyNumberFormat="1" applyFont="1" applyFill="1" applyBorder="1" applyAlignment="1">
      <alignment horizontal="center" vertical="center"/>
      <protection/>
    </xf>
    <xf numFmtId="0" fontId="14" fillId="0" borderId="0" xfId="55" applyAlignment="1">
      <alignment vertical="center"/>
      <protection/>
    </xf>
    <xf numFmtId="49" fontId="14" fillId="0" borderId="0" xfId="55" applyNumberFormat="1" applyFont="1" applyBorder="1" applyAlignment="1">
      <alignment horizontal="left" vertical="center"/>
      <protection/>
    </xf>
    <xf numFmtId="49" fontId="18" fillId="0" borderId="11" xfId="55" applyNumberFormat="1" applyFont="1" applyFill="1" applyBorder="1" applyAlignment="1">
      <alignment vertical="center"/>
      <protection/>
    </xf>
    <xf numFmtId="49" fontId="14" fillId="0" borderId="11" xfId="55" applyNumberFormat="1" applyFont="1" applyFill="1" applyBorder="1" applyAlignment="1">
      <alignment horizontal="center" vertical="center"/>
      <protection/>
    </xf>
    <xf numFmtId="0" fontId="14" fillId="0" borderId="0" xfId="55" applyFont="1" applyAlignment="1">
      <alignment horizontal="left"/>
      <protection/>
    </xf>
    <xf numFmtId="0" fontId="21" fillId="0" borderId="0" xfId="55" applyFont="1">
      <alignment/>
      <protection/>
    </xf>
    <xf numFmtId="0" fontId="5" fillId="0" borderId="0" xfId="0" applyFont="1" applyFill="1" applyAlignment="1">
      <alignment/>
    </xf>
    <xf numFmtId="0" fontId="12" fillId="0" borderId="0" xfId="0" applyFont="1" applyFill="1" applyBorder="1" applyAlignment="1" applyProtection="1">
      <alignment horizontal="right" vertical="top"/>
      <protection locked="0"/>
    </xf>
    <xf numFmtId="0" fontId="6" fillId="0" borderId="0" xfId="51" applyFont="1" applyAlignment="1">
      <alignment horizontal="right"/>
      <protection/>
    </xf>
    <xf numFmtId="0" fontId="0" fillId="0" borderId="0" xfId="51">
      <alignment/>
      <protection/>
    </xf>
    <xf numFmtId="0" fontId="0" fillId="0" borderId="0" xfId="51" applyAlignment="1">
      <alignment horizontal="center"/>
      <protection/>
    </xf>
    <xf numFmtId="0" fontId="0" fillId="0" borderId="12" xfId="51" applyFill="1" applyBorder="1" applyAlignment="1">
      <alignment horizontal="center"/>
      <protection/>
    </xf>
    <xf numFmtId="0" fontId="22" fillId="0" borderId="12" xfId="51" applyFont="1" applyFill="1" applyBorder="1" applyAlignment="1">
      <alignment horizontal="center"/>
      <protection/>
    </xf>
    <xf numFmtId="0" fontId="23" fillId="0" borderId="12" xfId="51" applyFont="1" applyFill="1" applyBorder="1" applyAlignment="1">
      <alignment horizontal="center"/>
      <protection/>
    </xf>
    <xf numFmtId="0" fontId="7" fillId="0" borderId="0" xfId="51" applyFont="1" applyFill="1" applyBorder="1" applyAlignment="1">
      <alignment horizontal="right"/>
      <protection/>
    </xf>
    <xf numFmtId="0" fontId="7" fillId="0" borderId="15" xfId="51" applyFont="1" applyFill="1" applyBorder="1" applyAlignment="1">
      <alignment horizontal="center"/>
      <protection/>
    </xf>
    <xf numFmtId="0" fontId="24" fillId="0" borderId="12" xfId="51" applyFont="1" applyFill="1" applyBorder="1" applyAlignment="1">
      <alignment horizontal="center"/>
      <protection/>
    </xf>
    <xf numFmtId="175" fontId="24" fillId="0" borderId="12" xfId="51" applyNumberFormat="1" applyFont="1" applyFill="1" applyBorder="1" applyAlignment="1">
      <alignment horizontal="center"/>
      <protection/>
    </xf>
    <xf numFmtId="0" fontId="7" fillId="0" borderId="17" xfId="51" applyFont="1" applyFill="1" applyBorder="1" applyAlignment="1">
      <alignment horizontal="center"/>
      <protection/>
    </xf>
    <xf numFmtId="0" fontId="7" fillId="0" borderId="18" xfId="51" applyFont="1" applyFill="1" applyBorder="1" applyAlignment="1">
      <alignment horizontal="center"/>
      <protection/>
    </xf>
    <xf numFmtId="0" fontId="24" fillId="0" borderId="16" xfId="51" applyFont="1" applyFill="1" applyBorder="1" applyAlignment="1">
      <alignment horizontal="center"/>
      <protection/>
    </xf>
    <xf numFmtId="175" fontId="24" fillId="0" borderId="16" xfId="51" applyNumberFormat="1" applyFont="1" applyFill="1" applyBorder="1" applyAlignment="1">
      <alignment horizontal="center"/>
      <protection/>
    </xf>
    <xf numFmtId="0" fontId="0" fillId="0" borderId="0" xfId="51" applyFill="1" applyAlignment="1">
      <alignment horizontal="center"/>
      <protection/>
    </xf>
    <xf numFmtId="0" fontId="25" fillId="0" borderId="19" xfId="51" applyFont="1" applyFill="1" applyBorder="1" applyAlignment="1">
      <alignment horizontal="center"/>
      <protection/>
    </xf>
    <xf numFmtId="0" fontId="72" fillId="0" borderId="20" xfId="51" applyFont="1" applyFill="1" applyBorder="1" applyAlignment="1">
      <alignment horizontal="center"/>
      <protection/>
    </xf>
    <xf numFmtId="175" fontId="26" fillId="0" borderId="20" xfId="51" applyNumberFormat="1" applyFont="1" applyFill="1" applyBorder="1" applyAlignment="1">
      <alignment horizontal="center"/>
      <protection/>
    </xf>
    <xf numFmtId="0" fontId="0" fillId="0" borderId="0" xfId="0" applyFont="1" applyFill="1" applyBorder="1" applyAlignment="1" applyProtection="1">
      <alignment horizontal="left" vertical="top"/>
      <protection locked="0"/>
    </xf>
    <xf numFmtId="0" fontId="14" fillId="0" borderId="0" xfId="55" applyAlignment="1">
      <alignment horizontal="right"/>
      <protection/>
    </xf>
    <xf numFmtId="0" fontId="14" fillId="0" borderId="21" xfId="55" applyBorder="1">
      <alignment/>
      <protection/>
    </xf>
    <xf numFmtId="0" fontId="14" fillId="0" borderId="22" xfId="55" applyBorder="1">
      <alignment/>
      <protection/>
    </xf>
    <xf numFmtId="0" fontId="27" fillId="0" borderId="0" xfId="55" applyFont="1">
      <alignment/>
      <protection/>
    </xf>
    <xf numFmtId="0" fontId="21" fillId="0" borderId="0" xfId="55" applyFont="1" applyAlignment="1">
      <alignment horizontal="center"/>
      <protection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19" fillId="0" borderId="23" xfId="55" applyFont="1" applyBorder="1" applyAlignment="1">
      <alignment horizontal="center" vertical="center"/>
      <protection/>
    </xf>
    <xf numFmtId="0" fontId="19" fillId="0" borderId="24" xfId="55" applyFont="1" applyBorder="1" applyAlignment="1">
      <alignment horizontal="center" vertical="center"/>
      <protection/>
    </xf>
    <xf numFmtId="0" fontId="14" fillId="0" borderId="25" xfId="55" applyBorder="1" applyAlignment="1">
      <alignment horizontal="center" vertical="center"/>
      <protection/>
    </xf>
    <xf numFmtId="0" fontId="14" fillId="0" borderId="11" xfId="55" applyBorder="1" applyAlignment="1">
      <alignment horizontal="center" vertical="center"/>
      <protection/>
    </xf>
    <xf numFmtId="49" fontId="14" fillId="0" borderId="16" xfId="55" applyNumberFormat="1" applyFont="1" applyBorder="1" applyAlignment="1">
      <alignment horizontal="center" vertical="center"/>
      <protection/>
    </xf>
    <xf numFmtId="49" fontId="14" fillId="0" borderId="11" xfId="55" applyNumberFormat="1" applyFont="1" applyBorder="1" applyAlignment="1">
      <alignment horizontal="center" vertical="center"/>
      <protection/>
    </xf>
    <xf numFmtId="49" fontId="14" fillId="0" borderId="26" xfId="55" applyNumberFormat="1" applyFont="1" applyBorder="1" applyAlignment="1">
      <alignment horizontal="center" vertical="center"/>
      <protection/>
    </xf>
    <xf numFmtId="49" fontId="14" fillId="0" borderId="27" xfId="55" applyNumberFormat="1" applyBorder="1" applyAlignment="1">
      <alignment horizontal="center" vertical="center"/>
      <protection/>
    </xf>
    <xf numFmtId="0" fontId="19" fillId="0" borderId="28" xfId="55" applyFont="1" applyBorder="1" applyAlignment="1">
      <alignment horizontal="center" vertical="center"/>
      <protection/>
    </xf>
    <xf numFmtId="49" fontId="14" fillId="33" borderId="16" xfId="55" applyNumberFormat="1" applyFont="1" applyFill="1" applyBorder="1" applyAlignment="1">
      <alignment horizontal="center" vertical="center"/>
      <protection/>
    </xf>
    <xf numFmtId="49" fontId="14" fillId="33" borderId="11" xfId="55" applyNumberFormat="1" applyFont="1" applyFill="1" applyBorder="1" applyAlignment="1">
      <alignment horizontal="center" vertical="center"/>
      <protection/>
    </xf>
    <xf numFmtId="49" fontId="14" fillId="0" borderId="29" xfId="55" applyNumberFormat="1" applyFont="1" applyBorder="1" applyAlignment="1">
      <alignment horizontal="center" vertical="center"/>
      <protection/>
    </xf>
    <xf numFmtId="49" fontId="14" fillId="0" borderId="30" xfId="55" applyNumberFormat="1" applyBorder="1" applyAlignment="1">
      <alignment horizontal="center" vertical="center"/>
      <protection/>
    </xf>
    <xf numFmtId="0" fontId="17" fillId="33" borderId="16" xfId="55" applyFont="1" applyFill="1" applyBorder="1" applyAlignment="1">
      <alignment horizontal="center" vertical="center"/>
      <protection/>
    </xf>
    <xf numFmtId="0" fontId="17" fillId="33" borderId="11" xfId="55" applyFont="1" applyFill="1" applyBorder="1" applyAlignment="1">
      <alignment horizontal="center" vertical="center"/>
      <protection/>
    </xf>
    <xf numFmtId="0" fontId="14" fillId="0" borderId="31" xfId="55" applyBorder="1" applyAlignment="1">
      <alignment horizontal="center" vertical="center"/>
      <protection/>
    </xf>
    <xf numFmtId="0" fontId="14" fillId="0" borderId="27" xfId="55" applyBorder="1" applyAlignment="1">
      <alignment horizontal="center" vertical="center"/>
      <protection/>
    </xf>
    <xf numFmtId="0" fontId="14" fillId="0" borderId="32" xfId="55" applyBorder="1" applyAlignment="1">
      <alignment horizontal="center" vertical="center"/>
      <protection/>
    </xf>
    <xf numFmtId="0" fontId="14" fillId="0" borderId="28" xfId="55" applyBorder="1" applyAlignment="1">
      <alignment vertical="center"/>
      <protection/>
    </xf>
    <xf numFmtId="20" fontId="19" fillId="0" borderId="23" xfId="55" applyNumberFormat="1" applyFont="1" applyBorder="1" applyAlignment="1">
      <alignment horizontal="center" vertical="center"/>
      <protection/>
    </xf>
    <xf numFmtId="0" fontId="14" fillId="0" borderId="16" xfId="55" applyFont="1" applyBorder="1" applyAlignment="1">
      <alignment horizontal="center" vertical="center"/>
      <protection/>
    </xf>
    <xf numFmtId="0" fontId="14" fillId="0" borderId="11" xfId="55" applyFont="1" applyBorder="1" applyAlignment="1">
      <alignment horizontal="center" vertical="center"/>
      <protection/>
    </xf>
    <xf numFmtId="0" fontId="14" fillId="0" borderId="23" xfId="55" applyFont="1" applyBorder="1" applyAlignment="1">
      <alignment horizontal="center" vertical="center"/>
      <protection/>
    </xf>
    <xf numFmtId="0" fontId="14" fillId="0" borderId="28" xfId="55" applyFont="1" applyBorder="1" applyAlignment="1">
      <alignment horizontal="center" vertical="center"/>
      <protection/>
    </xf>
    <xf numFmtId="0" fontId="14" fillId="0" borderId="16" xfId="55" applyFont="1" applyFill="1" applyBorder="1" applyAlignment="1">
      <alignment horizontal="center" vertical="center"/>
      <protection/>
    </xf>
    <xf numFmtId="0" fontId="14" fillId="0" borderId="11" xfId="55" applyFont="1" applyFill="1" applyBorder="1" applyAlignment="1">
      <alignment horizontal="center" vertical="center"/>
      <protection/>
    </xf>
    <xf numFmtId="0" fontId="15" fillId="0" borderId="0" xfId="55" applyFont="1" applyAlignment="1">
      <alignment horizontal="center"/>
      <protection/>
    </xf>
    <xf numFmtId="0" fontId="13" fillId="0" borderId="11" xfId="0" applyFont="1" applyFill="1" applyBorder="1" applyAlignment="1">
      <alignment horizontal="center"/>
    </xf>
    <xf numFmtId="0" fontId="14" fillId="0" borderId="0" xfId="54">
      <alignment/>
      <protection/>
    </xf>
    <xf numFmtId="49" fontId="45" fillId="0" borderId="0" xfId="47" applyNumberFormat="1" applyFont="1" applyFill="1" applyAlignment="1" applyProtection="1">
      <alignment horizontal="center"/>
      <protection/>
    </xf>
    <xf numFmtId="49" fontId="21" fillId="0" borderId="13" xfId="54" applyNumberFormat="1" applyFont="1" applyBorder="1" applyAlignment="1">
      <alignment horizontal="center"/>
      <protection/>
    </xf>
    <xf numFmtId="0" fontId="14" fillId="0" borderId="0" xfId="54" applyBorder="1" applyAlignment="1">
      <alignment horizontal="center"/>
      <protection/>
    </xf>
    <xf numFmtId="0" fontId="46" fillId="0" borderId="0" xfId="54" applyFont="1" applyAlignment="1">
      <alignment horizontal="center"/>
      <protection/>
    </xf>
    <xf numFmtId="0" fontId="47" fillId="0" borderId="0" xfId="51" applyFont="1" applyAlignment="1">
      <alignment horizontal="center"/>
      <protection/>
    </xf>
    <xf numFmtId="0" fontId="48" fillId="0" borderId="21" xfId="54" applyFont="1" applyBorder="1" applyAlignment="1">
      <alignment horizontal="center"/>
      <protection/>
    </xf>
    <xf numFmtId="0" fontId="14" fillId="0" borderId="0" xfId="54" applyAlignment="1">
      <alignment horizontal="center"/>
      <protection/>
    </xf>
    <xf numFmtId="0" fontId="14" fillId="0" borderId="22" xfId="54" applyBorder="1" applyAlignment="1">
      <alignment horizontal="center"/>
      <protection/>
    </xf>
    <xf numFmtId="49" fontId="21" fillId="0" borderId="15" xfId="54" applyNumberFormat="1" applyFont="1" applyBorder="1" applyAlignment="1">
      <alignment horizontal="center"/>
      <protection/>
    </xf>
    <xf numFmtId="0" fontId="14" fillId="0" borderId="0" xfId="54" applyFont="1" applyAlignment="1">
      <alignment horizontal="center"/>
      <protection/>
    </xf>
    <xf numFmtId="49" fontId="48" fillId="0" borderId="16" xfId="54" applyNumberFormat="1" applyFont="1" applyBorder="1" applyAlignment="1">
      <alignment horizontal="center"/>
      <protection/>
    </xf>
    <xf numFmtId="49" fontId="14" fillId="0" borderId="33" xfId="54" applyNumberFormat="1" applyFont="1" applyBorder="1" applyAlignment="1">
      <alignment horizontal="center"/>
      <protection/>
    </xf>
    <xf numFmtId="49" fontId="48" fillId="0" borderId="0" xfId="54" applyNumberFormat="1" applyFont="1" applyAlignment="1">
      <alignment horizontal="center"/>
      <protection/>
    </xf>
    <xf numFmtId="49" fontId="48" fillId="0" borderId="22" xfId="54" applyNumberFormat="1" applyFont="1" applyBorder="1" applyAlignment="1">
      <alignment horizontal="center"/>
      <protection/>
    </xf>
    <xf numFmtId="0" fontId="14" fillId="0" borderId="34" xfId="54" applyBorder="1" applyAlignment="1">
      <alignment horizontal="center"/>
      <protection/>
    </xf>
    <xf numFmtId="49" fontId="14" fillId="0" borderId="13" xfId="54" applyNumberFormat="1" applyFont="1" applyBorder="1" applyAlignment="1">
      <alignment horizontal="center"/>
      <protection/>
    </xf>
    <xf numFmtId="0" fontId="14" fillId="0" borderId="22" xfId="54" applyFont="1" applyBorder="1" applyAlignment="1">
      <alignment horizontal="center"/>
      <protection/>
    </xf>
    <xf numFmtId="49" fontId="14" fillId="0" borderId="22" xfId="54" applyNumberFormat="1" applyBorder="1" applyAlignment="1">
      <alignment horizontal="center"/>
      <protection/>
    </xf>
    <xf numFmtId="49" fontId="14" fillId="0" borderId="0" xfId="54" applyNumberFormat="1" applyAlignment="1">
      <alignment horizontal="center"/>
      <protection/>
    </xf>
    <xf numFmtId="49" fontId="14" fillId="0" borderId="11" xfId="54" applyNumberFormat="1" applyFont="1" applyBorder="1" applyAlignment="1">
      <alignment horizontal="center"/>
      <protection/>
    </xf>
    <xf numFmtId="49" fontId="21" fillId="0" borderId="33" xfId="54" applyNumberFormat="1" applyFont="1" applyBorder="1" applyAlignment="1">
      <alignment horizontal="center"/>
      <protection/>
    </xf>
    <xf numFmtId="0" fontId="14" fillId="0" borderId="15" xfId="54" applyFont="1" applyBorder="1" applyAlignment="1">
      <alignment horizontal="center"/>
      <protection/>
    </xf>
    <xf numFmtId="49" fontId="48" fillId="0" borderId="21" xfId="54" applyNumberFormat="1" applyFont="1" applyBorder="1" applyAlignment="1">
      <alignment horizontal="center"/>
      <protection/>
    </xf>
    <xf numFmtId="0" fontId="21" fillId="0" borderId="13" xfId="54" applyFont="1" applyBorder="1" applyAlignment="1">
      <alignment horizontal="center"/>
      <protection/>
    </xf>
    <xf numFmtId="0" fontId="14" fillId="0" borderId="11" xfId="54" applyFont="1" applyBorder="1" applyAlignment="1">
      <alignment horizontal="center"/>
      <protection/>
    </xf>
    <xf numFmtId="0" fontId="21" fillId="0" borderId="33" xfId="54" applyFont="1" applyBorder="1" applyAlignment="1">
      <alignment horizontal="center"/>
      <protection/>
    </xf>
    <xf numFmtId="0" fontId="21" fillId="0" borderId="0" xfId="54" applyFont="1" applyAlignment="1">
      <alignment horizontal="center"/>
      <protection/>
    </xf>
    <xf numFmtId="0" fontId="14" fillId="0" borderId="13" xfId="54" applyFont="1" applyBorder="1" applyAlignment="1">
      <alignment horizontal="center"/>
      <protection/>
    </xf>
    <xf numFmtId="49" fontId="14" fillId="0" borderId="15" xfId="54" applyNumberFormat="1" applyFont="1" applyBorder="1" applyAlignment="1">
      <alignment horizontal="center"/>
      <protection/>
    </xf>
    <xf numFmtId="49" fontId="20" fillId="0" borderId="0" xfId="54" applyNumberFormat="1" applyFont="1" applyAlignment="1">
      <alignment horizontal="center"/>
      <protection/>
    </xf>
    <xf numFmtId="49" fontId="49" fillId="0" borderId="0" xfId="54" applyNumberFormat="1" applyFont="1" applyAlignment="1">
      <alignment horizontal="center"/>
      <protection/>
    </xf>
    <xf numFmtId="49" fontId="21" fillId="0" borderId="11" xfId="54" applyNumberFormat="1" applyFont="1" applyBorder="1" applyAlignment="1">
      <alignment horizontal="center"/>
      <protection/>
    </xf>
    <xf numFmtId="0" fontId="50" fillId="0" borderId="0" xfId="54" applyFont="1" applyAlignment="1">
      <alignment horizontal="center"/>
      <protection/>
    </xf>
    <xf numFmtId="0" fontId="51" fillId="0" borderId="0" xfId="54" applyFont="1" applyAlignment="1">
      <alignment horizontal="center"/>
      <protection/>
    </xf>
    <xf numFmtId="0" fontId="0" fillId="0" borderId="0" xfId="51" applyAlignment="1">
      <alignment/>
      <protection/>
    </xf>
    <xf numFmtId="0" fontId="52" fillId="0" borderId="0" xfId="51" applyFont="1" applyAlignment="1">
      <alignment/>
      <protection/>
    </xf>
    <xf numFmtId="0" fontId="48" fillId="0" borderId="0" xfId="54" applyFont="1" applyAlignment="1">
      <alignment horizontal="center"/>
      <protection/>
    </xf>
    <xf numFmtId="0" fontId="14" fillId="0" borderId="0" xfId="54" applyBorder="1">
      <alignment/>
      <protection/>
    </xf>
    <xf numFmtId="0" fontId="21" fillId="0" borderId="0" xfId="55" applyFont="1" applyBorder="1">
      <alignment/>
      <protection/>
    </xf>
    <xf numFmtId="0" fontId="27" fillId="0" borderId="0" xfId="55" applyFont="1" applyBorder="1">
      <alignment/>
      <protection/>
    </xf>
    <xf numFmtId="0" fontId="14" fillId="0" borderId="0" xfId="55" applyBorder="1" applyAlignment="1">
      <alignment horizontal="right"/>
      <protection/>
    </xf>
    <xf numFmtId="0" fontId="53" fillId="0" borderId="0" xfId="51" applyFont="1" applyBorder="1" applyAlignment="1">
      <alignment horizontal="center"/>
      <protection/>
    </xf>
    <xf numFmtId="0" fontId="14" fillId="0" borderId="14" xfId="55" applyFont="1" applyBorder="1" applyAlignment="1">
      <alignment horizontal="center" vertical="center"/>
      <protection/>
    </xf>
    <xf numFmtId="0" fontId="14" fillId="0" borderId="15" xfId="55" applyFont="1" applyBorder="1" applyAlignment="1">
      <alignment horizontal="center" vertical="center"/>
      <protection/>
    </xf>
    <xf numFmtId="0" fontId="14" fillId="0" borderId="0" xfId="55" applyFont="1" applyBorder="1" applyAlignment="1">
      <alignment horizontal="center" vertical="center"/>
      <protection/>
    </xf>
    <xf numFmtId="49" fontId="14" fillId="0" borderId="0" xfId="55" applyNumberFormat="1" applyFont="1" applyFill="1" applyBorder="1" applyAlignment="1">
      <alignment horizontal="center" vertical="center"/>
      <protection/>
    </xf>
    <xf numFmtId="49" fontId="14" fillId="0" borderId="0" xfId="55" applyNumberFormat="1" applyFont="1" applyBorder="1" applyAlignment="1">
      <alignment horizontal="center" vertical="center"/>
      <protection/>
    </xf>
    <xf numFmtId="0" fontId="21" fillId="0" borderId="14" xfId="55" applyFont="1" applyBorder="1" applyAlignment="1">
      <alignment horizontal="center"/>
      <protection/>
    </xf>
    <xf numFmtId="0" fontId="21" fillId="0" borderId="15" xfId="55" applyFont="1" applyBorder="1" applyAlignment="1">
      <alignment horizontal="center"/>
      <protection/>
    </xf>
    <xf numFmtId="0" fontId="14" fillId="0" borderId="13" xfId="55" applyBorder="1" applyAlignment="1">
      <alignment horizontal="center"/>
      <protection/>
    </xf>
    <xf numFmtId="0" fontId="14" fillId="0" borderId="22" xfId="55" applyBorder="1" applyAlignment="1">
      <alignment horizontal="center"/>
      <protection/>
    </xf>
    <xf numFmtId="0" fontId="14" fillId="0" borderId="33" xfId="55" applyBorder="1" applyAlignment="1">
      <alignment horizontal="center"/>
      <protection/>
    </xf>
    <xf numFmtId="0" fontId="14" fillId="0" borderId="35" xfId="55" applyBorder="1" applyAlignment="1">
      <alignment horizontal="center"/>
      <protection/>
    </xf>
    <xf numFmtId="0" fontId="21" fillId="0" borderId="13" xfId="55" applyFont="1" applyBorder="1" applyAlignment="1">
      <alignment horizontal="center"/>
      <protection/>
    </xf>
    <xf numFmtId="0" fontId="54" fillId="0" borderId="0" xfId="55" applyFont="1">
      <alignment/>
      <protection/>
    </xf>
    <xf numFmtId="0" fontId="14" fillId="0" borderId="13" xfId="55" applyFont="1" applyBorder="1" applyAlignment="1">
      <alignment horizontal="center"/>
      <protection/>
    </xf>
    <xf numFmtId="0" fontId="14" fillId="0" borderId="0" xfId="55" applyBorder="1" applyAlignment="1">
      <alignment horizontal="center"/>
      <protection/>
    </xf>
    <xf numFmtId="0" fontId="14" fillId="0" borderId="13" xfId="55" applyBorder="1" applyAlignment="1">
      <alignment horizontal="center" vertical="center"/>
      <protection/>
    </xf>
    <xf numFmtId="0" fontId="14" fillId="0" borderId="0" xfId="55" applyAlignment="1">
      <alignment horizontal="center" vertical="center"/>
      <protection/>
    </xf>
    <xf numFmtId="0" fontId="14" fillId="0" borderId="21" xfId="55" applyBorder="1" applyAlignment="1">
      <alignment horizontal="center" vertical="center"/>
      <protection/>
    </xf>
    <xf numFmtId="0" fontId="14" fillId="0" borderId="22" xfId="55" applyBorder="1" applyAlignment="1">
      <alignment horizontal="center" vertical="center"/>
      <protection/>
    </xf>
    <xf numFmtId="0" fontId="14" fillId="0" borderId="0" xfId="55" applyBorder="1" applyAlignment="1">
      <alignment horizontal="center" vertical="center"/>
      <protection/>
    </xf>
    <xf numFmtId="0" fontId="14" fillId="0" borderId="33" xfId="55" applyBorder="1" applyAlignment="1">
      <alignment horizontal="center" vertical="center"/>
      <protection/>
    </xf>
    <xf numFmtId="0" fontId="21" fillId="0" borderId="13" xfId="55" applyFont="1" applyBorder="1" applyAlignment="1">
      <alignment horizontal="center" vertical="center"/>
      <protection/>
    </xf>
    <xf numFmtId="0" fontId="14" fillId="0" borderId="13" xfId="55" applyBorder="1" applyAlignment="1">
      <alignment horizontal="center"/>
      <protection/>
    </xf>
    <xf numFmtId="0" fontId="14" fillId="0" borderId="15" xfId="55" applyBorder="1" applyAlignment="1">
      <alignment horizontal="center"/>
      <protection/>
    </xf>
    <xf numFmtId="0" fontId="14" fillId="0" borderId="14" xfId="55" applyBorder="1" applyAlignment="1">
      <alignment horizontal="center"/>
      <protection/>
    </xf>
    <xf numFmtId="0" fontId="14" fillId="0" borderId="35" xfId="55" applyBorder="1" applyAlignment="1">
      <alignment horizontal="center"/>
      <protection/>
    </xf>
    <xf numFmtId="0" fontId="7" fillId="0" borderId="0" xfId="0" applyFont="1" applyAlignment="1">
      <alignment/>
    </xf>
  </cellXfs>
  <cellStyles count="5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 2 2" xfId="48"/>
    <cellStyle name="normální 3" xfId="49"/>
    <cellStyle name="normální 4" xfId="50"/>
    <cellStyle name="normální 5" xfId="51"/>
    <cellStyle name="normální 8" xfId="52"/>
    <cellStyle name="normální 9" xfId="53"/>
    <cellStyle name="normální_32" xfId="54"/>
    <cellStyle name="normální_výsledky GP D-27-9-2003-Plzen" xfId="55"/>
    <cellStyle name="Poznámka" xfId="56"/>
    <cellStyle name="Percent" xfId="57"/>
    <cellStyle name="Propojená buňka" xfId="58"/>
    <cellStyle name="Followed Hyperlink" xfId="59"/>
    <cellStyle name="Správně" xfId="60"/>
    <cellStyle name="Text upozornění" xfId="61"/>
    <cellStyle name="Vstup" xfId="62"/>
    <cellStyle name="Výpočet" xfId="63"/>
    <cellStyle name="Výstup" xfId="64"/>
    <cellStyle name="Vysvětlující text" xfId="65"/>
    <cellStyle name="Zvýraznění 1" xfId="66"/>
    <cellStyle name="Zvýraznění 2" xfId="67"/>
    <cellStyle name="Zvýraznění 3" xfId="68"/>
    <cellStyle name="Zvýraznění 4" xfId="69"/>
    <cellStyle name="Zvýraznění 5" xfId="70"/>
    <cellStyle name="Zvýraznění 6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K%20Jupiter\V&#253;sledky%20turnaj&#367;\turnaj_11_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Zapas"/>
      <sheetName val="Nasazení"/>
      <sheetName val="Jas"/>
      <sheetName val="Kontrola"/>
      <sheetName val="Startovné"/>
      <sheetName val="Celk_vy"/>
      <sheetName val="Uvod"/>
      <sheetName val="Dv_k"/>
      <sheetName val="Los_k"/>
      <sheetName val="Dv_d"/>
      <sheetName val="Los_d"/>
      <sheetName val="Ct_k"/>
      <sheetName val="Los_ck"/>
      <sheetName val="Ct_d"/>
      <sheetName val="Los_cd"/>
      <sheetName val="Ct_m"/>
      <sheetName val="Los_cm"/>
      <sheetName val="Formular"/>
      <sheetName val="Form_K"/>
      <sheetName val="Form_D"/>
      <sheetName val="O_Poradi"/>
      <sheetName val="Data"/>
    </sheetNames>
    <sheetDataSet>
      <sheetData sheetId="4">
        <row r="2">
          <cell r="G2">
            <v>50</v>
          </cell>
        </row>
        <row r="3">
          <cell r="G3">
            <v>150</v>
          </cell>
        </row>
      </sheetData>
      <sheetData sheetId="21">
        <row r="2">
          <cell r="B2">
            <v>1200</v>
          </cell>
          <cell r="C2">
            <v>1000</v>
          </cell>
          <cell r="D2">
            <v>400</v>
          </cell>
          <cell r="E2">
            <v>150</v>
          </cell>
          <cell r="F2">
            <v>165</v>
          </cell>
          <cell r="G2">
            <v>50</v>
          </cell>
          <cell r="H2">
            <v>24</v>
          </cell>
          <cell r="I2">
            <v>12</v>
          </cell>
          <cell r="O2" t="b">
            <v>1</v>
          </cell>
        </row>
        <row r="3">
          <cell r="B3">
            <v>1104</v>
          </cell>
          <cell r="C3">
            <v>920</v>
          </cell>
          <cell r="D3">
            <v>320</v>
          </cell>
          <cell r="E3">
            <v>120</v>
          </cell>
          <cell r="F3">
            <v>132</v>
          </cell>
          <cell r="G3">
            <v>46</v>
          </cell>
          <cell r="H3">
            <v>20</v>
          </cell>
          <cell r="I3">
            <v>10</v>
          </cell>
          <cell r="M3" t="str">
            <v>U11</v>
          </cell>
        </row>
        <row r="4">
          <cell r="B4">
            <v>912</v>
          </cell>
          <cell r="C4">
            <v>760</v>
          </cell>
          <cell r="D4">
            <v>192</v>
          </cell>
          <cell r="E4">
            <v>72</v>
          </cell>
          <cell r="F4">
            <v>79</v>
          </cell>
          <cell r="G4">
            <v>38</v>
          </cell>
          <cell r="H4">
            <v>14</v>
          </cell>
          <cell r="I4">
            <v>7</v>
          </cell>
          <cell r="J4">
            <v>2</v>
          </cell>
          <cell r="K4" t="str">
            <v>MČR</v>
          </cell>
          <cell r="M4" t="str">
            <v>U13</v>
          </cell>
        </row>
        <row r="5">
          <cell r="B5">
            <v>624</v>
          </cell>
          <cell r="C5">
            <v>520</v>
          </cell>
          <cell r="D5">
            <v>144</v>
          </cell>
          <cell r="E5">
            <v>54</v>
          </cell>
          <cell r="F5">
            <v>59</v>
          </cell>
          <cell r="G5">
            <v>26</v>
          </cell>
          <cell r="H5">
            <v>8</v>
          </cell>
          <cell r="I5">
            <v>4</v>
          </cell>
          <cell r="J5">
            <v>4</v>
          </cell>
          <cell r="K5" t="str">
            <v>A</v>
          </cell>
          <cell r="M5" t="str">
            <v>U15</v>
          </cell>
        </row>
        <row r="6">
          <cell r="B6">
            <v>336</v>
          </cell>
          <cell r="C6">
            <v>280</v>
          </cell>
          <cell r="D6">
            <v>96</v>
          </cell>
          <cell r="E6">
            <v>36</v>
          </cell>
          <cell r="F6">
            <v>40</v>
          </cell>
          <cell r="G6">
            <v>14</v>
          </cell>
          <cell r="H6">
            <v>2</v>
          </cell>
          <cell r="I6">
            <v>1</v>
          </cell>
          <cell r="J6">
            <v>8</v>
          </cell>
          <cell r="K6" t="str">
            <v>B</v>
          </cell>
          <cell r="M6" t="str">
            <v>U17</v>
          </cell>
        </row>
        <row r="7">
          <cell r="B7">
            <v>96</v>
          </cell>
          <cell r="C7">
            <v>80</v>
          </cell>
          <cell r="D7">
            <v>48</v>
          </cell>
          <cell r="E7">
            <v>18</v>
          </cell>
          <cell r="F7">
            <v>20</v>
          </cell>
          <cell r="G7">
            <v>4</v>
          </cell>
          <cell r="H7">
            <v>1</v>
          </cell>
          <cell r="I7">
            <v>1</v>
          </cell>
          <cell r="K7" t="str">
            <v>C</v>
          </cell>
          <cell r="M7" t="str">
            <v>U19</v>
          </cell>
        </row>
        <row r="8">
          <cell r="B8">
            <v>0</v>
          </cell>
          <cell r="C8">
            <v>0</v>
          </cell>
          <cell r="D8">
            <v>16</v>
          </cell>
          <cell r="E8">
            <v>6</v>
          </cell>
          <cell r="F8">
            <v>7</v>
          </cell>
          <cell r="G8">
            <v>1</v>
          </cell>
          <cell r="H8">
            <v>1</v>
          </cell>
          <cell r="I8">
            <v>1</v>
          </cell>
          <cell r="J8">
            <v>1</v>
          </cell>
          <cell r="K8" t="str">
            <v>KP</v>
          </cell>
          <cell r="M8" t="str">
            <v>Dospělí</v>
          </cell>
        </row>
        <row r="9">
          <cell r="K9" t="str">
            <v>D/OP</v>
          </cell>
        </row>
        <row r="10">
          <cell r="K10" t="str">
            <v>E</v>
          </cell>
        </row>
        <row r="11">
          <cell r="B11">
            <v>1008</v>
          </cell>
          <cell r="C11">
            <v>840</v>
          </cell>
          <cell r="D11">
            <v>208</v>
          </cell>
          <cell r="E11">
            <v>78</v>
          </cell>
          <cell r="F11">
            <v>86</v>
          </cell>
          <cell r="G11">
            <v>42</v>
          </cell>
          <cell r="H11">
            <v>16</v>
          </cell>
          <cell r="I11">
            <v>8</v>
          </cell>
          <cell r="K11" t="str">
            <v>F</v>
          </cell>
        </row>
        <row r="12">
          <cell r="B12">
            <v>816</v>
          </cell>
          <cell r="C12">
            <v>680</v>
          </cell>
          <cell r="D12">
            <v>176</v>
          </cell>
          <cell r="E12">
            <v>66</v>
          </cell>
          <cell r="F12">
            <v>73</v>
          </cell>
          <cell r="G12">
            <v>34</v>
          </cell>
          <cell r="H12">
            <v>12</v>
          </cell>
          <cell r="I12">
            <v>6</v>
          </cell>
          <cell r="K12">
            <v>6</v>
          </cell>
          <cell r="M12">
            <v>6</v>
          </cell>
        </row>
        <row r="13">
          <cell r="B13">
            <v>720</v>
          </cell>
          <cell r="C13">
            <v>600</v>
          </cell>
          <cell r="D13">
            <v>160</v>
          </cell>
          <cell r="E13">
            <v>60</v>
          </cell>
          <cell r="F13">
            <v>66</v>
          </cell>
          <cell r="G13">
            <v>30</v>
          </cell>
          <cell r="H13">
            <v>10</v>
          </cell>
          <cell r="I13">
            <v>5</v>
          </cell>
        </row>
        <row r="14">
          <cell r="B14">
            <v>528</v>
          </cell>
          <cell r="C14">
            <v>440</v>
          </cell>
          <cell r="D14">
            <v>128</v>
          </cell>
          <cell r="E14">
            <v>48</v>
          </cell>
          <cell r="F14">
            <v>53</v>
          </cell>
          <cell r="G14">
            <v>22</v>
          </cell>
          <cell r="H14">
            <v>6</v>
          </cell>
          <cell r="I14">
            <v>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45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4.140625" style="0" customWidth="1"/>
    <col min="2" max="2" width="13.28125" style="0" customWidth="1"/>
    <col min="3" max="3" width="65.140625" style="0" customWidth="1"/>
    <col min="4" max="4" width="9.57421875" style="0" customWidth="1"/>
    <col min="5" max="5" width="2.7109375" style="0" customWidth="1"/>
  </cols>
  <sheetData>
    <row r="2" spans="2:4" ht="23.25">
      <c r="B2" s="74" t="s">
        <v>70</v>
      </c>
      <c r="C2" s="74"/>
      <c r="D2" s="74"/>
    </row>
    <row r="3" spans="2:4" ht="12.75" customHeight="1">
      <c r="B3" s="1"/>
      <c r="D3" s="17"/>
    </row>
    <row r="4" spans="2:4" ht="15" customHeight="1">
      <c r="B4" s="5" t="s">
        <v>8</v>
      </c>
      <c r="C4" s="23" t="s">
        <v>86</v>
      </c>
      <c r="D4" s="17"/>
    </row>
    <row r="5" spans="2:4" ht="15" customHeight="1">
      <c r="B5" s="6"/>
      <c r="C5" s="4" t="s">
        <v>85</v>
      </c>
      <c r="D5" s="17"/>
    </row>
    <row r="6" spans="2:4" ht="15" customHeight="1">
      <c r="B6" s="6"/>
      <c r="C6" s="4" t="s">
        <v>87</v>
      </c>
      <c r="D6" s="17"/>
    </row>
    <row r="7" spans="2:4" ht="15" customHeight="1">
      <c r="B7" s="4"/>
      <c r="C7" s="4" t="s">
        <v>88</v>
      </c>
      <c r="D7" s="17"/>
    </row>
    <row r="8" spans="2:4" ht="15" customHeight="1">
      <c r="B8" s="4"/>
      <c r="C8" s="4"/>
      <c r="D8" s="17"/>
    </row>
    <row r="9" spans="2:4" ht="15" customHeight="1">
      <c r="B9" s="3" t="s">
        <v>9</v>
      </c>
      <c r="C9" s="23" t="s">
        <v>80</v>
      </c>
      <c r="D9" s="17"/>
    </row>
    <row r="10" spans="2:4" ht="15" customHeight="1">
      <c r="B10" s="49"/>
      <c r="C10" s="4" t="s">
        <v>81</v>
      </c>
      <c r="D10" s="17"/>
    </row>
    <row r="11" spans="2:4" ht="15" customHeight="1">
      <c r="B11" s="5"/>
      <c r="C11" s="4" t="s">
        <v>82</v>
      </c>
      <c r="D11" s="17"/>
    </row>
    <row r="12" spans="2:4" ht="15" customHeight="1">
      <c r="B12" s="5"/>
      <c r="C12" s="4" t="s">
        <v>83</v>
      </c>
      <c r="D12" s="17"/>
    </row>
    <row r="13" spans="2:4" ht="15" customHeight="1">
      <c r="B13" s="5"/>
      <c r="C13" s="4"/>
      <c r="D13" s="17"/>
    </row>
    <row r="14" spans="2:4" ht="15" customHeight="1">
      <c r="B14" s="5" t="s">
        <v>0</v>
      </c>
      <c r="C14" s="23" t="s">
        <v>89</v>
      </c>
      <c r="D14" s="17"/>
    </row>
    <row r="15" spans="2:4" ht="15" customHeight="1">
      <c r="B15" s="5"/>
      <c r="C15" s="4" t="s">
        <v>84</v>
      </c>
      <c r="D15" s="17"/>
    </row>
    <row r="16" spans="2:4" ht="15" customHeight="1">
      <c r="B16" s="5"/>
      <c r="C16" s="4" t="s">
        <v>90</v>
      </c>
      <c r="D16" s="17"/>
    </row>
    <row r="17" spans="2:4" ht="15" customHeight="1">
      <c r="B17" s="5"/>
      <c r="C17" s="4" t="s">
        <v>91</v>
      </c>
      <c r="D17" s="17"/>
    </row>
    <row r="18" spans="2:4" ht="15" customHeight="1">
      <c r="B18" s="48"/>
      <c r="C18" s="17"/>
      <c r="D18" s="17"/>
    </row>
    <row r="19" spans="2:4" ht="15" customHeight="1">
      <c r="B19" s="5" t="s">
        <v>10</v>
      </c>
      <c r="C19" s="23" t="s">
        <v>93</v>
      </c>
      <c r="D19" s="17"/>
    </row>
    <row r="20" spans="2:4" ht="15" customHeight="1">
      <c r="B20" s="5"/>
      <c r="C20" s="4" t="s">
        <v>94</v>
      </c>
      <c r="D20" s="17"/>
    </row>
    <row r="21" spans="2:4" ht="15" customHeight="1">
      <c r="B21" s="49"/>
      <c r="C21" s="4" t="s">
        <v>92</v>
      </c>
      <c r="D21" s="17"/>
    </row>
    <row r="22" spans="2:4" ht="15" customHeight="1">
      <c r="B22" s="5"/>
      <c r="C22" s="4" t="s">
        <v>95</v>
      </c>
      <c r="D22" s="17"/>
    </row>
    <row r="23" spans="2:4" ht="15" customHeight="1">
      <c r="B23" s="5"/>
      <c r="C23" s="4"/>
      <c r="D23" s="17"/>
    </row>
    <row r="24" spans="2:4" ht="15" customHeight="1">
      <c r="B24" s="5" t="s">
        <v>1</v>
      </c>
      <c r="C24" s="23" t="s">
        <v>96</v>
      </c>
      <c r="D24" s="17"/>
    </row>
    <row r="25" spans="2:4" ht="15" customHeight="1">
      <c r="B25" s="22"/>
      <c r="C25" s="4" t="s">
        <v>145</v>
      </c>
      <c r="D25" s="17"/>
    </row>
    <row r="26" spans="2:4" ht="15" customHeight="1">
      <c r="B26" s="5"/>
      <c r="C26" s="4" t="s">
        <v>198</v>
      </c>
      <c r="D26" s="17"/>
    </row>
    <row r="27" spans="2:4" ht="15" customHeight="1">
      <c r="B27" s="5"/>
      <c r="C27" s="4"/>
      <c r="D27" s="17"/>
    </row>
    <row r="28" spans="2:4" ht="15" customHeight="1">
      <c r="B28" s="5" t="s">
        <v>40</v>
      </c>
      <c r="C28" s="23" t="s">
        <v>162</v>
      </c>
      <c r="D28" s="7"/>
    </row>
    <row r="29" spans="2:4" ht="15" customHeight="1">
      <c r="B29" s="68" t="s">
        <v>66</v>
      </c>
      <c r="C29" s="4" t="s">
        <v>163</v>
      </c>
      <c r="D29" s="7"/>
    </row>
    <row r="30" spans="2:4" ht="15" customHeight="1">
      <c r="B30" s="6"/>
      <c r="C30" s="4" t="s">
        <v>164</v>
      </c>
      <c r="D30" s="2"/>
    </row>
    <row r="31" spans="2:4" ht="15" customHeight="1">
      <c r="B31" s="6"/>
      <c r="C31" s="4"/>
      <c r="D31" s="2"/>
    </row>
    <row r="32" spans="2:4" ht="15" customHeight="1">
      <c r="B32" s="3" t="s">
        <v>193</v>
      </c>
      <c r="C32" s="23" t="s">
        <v>194</v>
      </c>
      <c r="D32" s="2"/>
    </row>
    <row r="33" spans="2:4" ht="15" customHeight="1">
      <c r="B33" s="68" t="s">
        <v>66</v>
      </c>
      <c r="C33" s="4" t="s">
        <v>195</v>
      </c>
      <c r="D33" s="2"/>
    </row>
    <row r="34" spans="2:4" ht="15" customHeight="1">
      <c r="B34" s="6"/>
      <c r="C34" s="4" t="s">
        <v>196</v>
      </c>
      <c r="D34" s="2"/>
    </row>
    <row r="35" spans="2:4" ht="15" customHeight="1">
      <c r="B35" s="6"/>
      <c r="C35" s="4" t="s">
        <v>197</v>
      </c>
      <c r="D35" s="2"/>
    </row>
    <row r="36" spans="2:3" ht="15" customHeight="1">
      <c r="B36" s="48"/>
      <c r="C36" s="17"/>
    </row>
    <row r="37" spans="2:3" ht="15" customHeight="1">
      <c r="B37" s="5" t="s">
        <v>140</v>
      </c>
      <c r="C37" s="23" t="s">
        <v>141</v>
      </c>
    </row>
    <row r="38" spans="2:3" ht="15" customHeight="1">
      <c r="B38" s="68" t="s">
        <v>66</v>
      </c>
      <c r="C38" s="4" t="s">
        <v>142</v>
      </c>
    </row>
    <row r="39" spans="2:3" ht="15" customHeight="1">
      <c r="B39" s="5"/>
      <c r="C39" s="4" t="s">
        <v>143</v>
      </c>
    </row>
    <row r="40" spans="2:3" ht="15" customHeight="1">
      <c r="B40" s="5"/>
      <c r="C40" s="4" t="s">
        <v>144</v>
      </c>
    </row>
    <row r="41" spans="2:3" ht="15" customHeight="1">
      <c r="B41" s="5"/>
      <c r="C41" s="4"/>
    </row>
    <row r="42" spans="2:3" ht="15" customHeight="1">
      <c r="B42" s="5" t="s">
        <v>199</v>
      </c>
      <c r="C42" s="23" t="s">
        <v>232</v>
      </c>
    </row>
    <row r="43" spans="2:3" ht="15" customHeight="1">
      <c r="B43" s="68" t="s">
        <v>66</v>
      </c>
      <c r="C43" s="174" t="s">
        <v>233</v>
      </c>
    </row>
    <row r="44" ht="15" customHeight="1">
      <c r="C44" s="174" t="s">
        <v>234</v>
      </c>
    </row>
    <row r="45" ht="15" customHeight="1">
      <c r="C45" s="174" t="s">
        <v>235</v>
      </c>
    </row>
    <row r="46" ht="15" customHeight="1"/>
    <row r="47" ht="15" customHeight="1"/>
    <row r="48" ht="15" customHeight="1"/>
    <row r="49" ht="15" customHeight="1"/>
  </sheetData>
  <sheetProtection/>
  <mergeCells count="1">
    <mergeCell ref="B2:D2"/>
  </mergeCells>
  <printOptions/>
  <pageMargins left="0.5905511811023623" right="0.5905511811023623" top="0.984251968503937" bottom="0.984251968503937" header="0.5118110236220472" footer="0.5118110236220472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I4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.57421875" style="25" customWidth="1"/>
    <col min="2" max="2" width="17.8515625" style="25" customWidth="1"/>
    <col min="3" max="6" width="16.00390625" style="25" customWidth="1"/>
    <col min="7" max="8" width="5.7109375" style="25" customWidth="1"/>
    <col min="9" max="9" width="6.00390625" style="25" customWidth="1"/>
    <col min="10" max="10" width="4.140625" style="25" customWidth="1"/>
    <col min="11" max="16384" width="9.140625" style="25" customWidth="1"/>
  </cols>
  <sheetData>
    <row r="1" spans="2:9" ht="20.25">
      <c r="B1" s="103" t="s">
        <v>130</v>
      </c>
      <c r="C1" s="103"/>
      <c r="D1" s="103"/>
      <c r="E1" s="103"/>
      <c r="F1" s="103"/>
      <c r="G1" s="103"/>
      <c r="H1" s="103"/>
      <c r="I1" s="103"/>
    </row>
    <row r="2" spans="3:6" ht="10.5" customHeight="1">
      <c r="C2" s="26"/>
      <c r="D2" s="26"/>
      <c r="E2" s="26"/>
      <c r="F2" s="27"/>
    </row>
    <row r="3" spans="2:6" ht="8.25" customHeight="1" thickBot="1">
      <c r="B3" s="46"/>
      <c r="C3" s="29"/>
      <c r="D3" s="47"/>
      <c r="F3" s="30"/>
    </row>
    <row r="4" spans="2:9" ht="12.75">
      <c r="B4" s="90" t="s">
        <v>11</v>
      </c>
      <c r="C4" s="101" t="str">
        <f>B6</f>
        <v>Topinková Zdeňka</v>
      </c>
      <c r="D4" s="97" t="str">
        <f>B8</f>
        <v>Nováková Veronika</v>
      </c>
      <c r="E4" s="97" t="str">
        <f>B10</f>
        <v>Štenglová Gabriela</v>
      </c>
      <c r="F4" s="99" t="str">
        <f>B12</f>
        <v>Kozlíková Jana</v>
      </c>
      <c r="G4" s="92" t="s">
        <v>13</v>
      </c>
      <c r="H4" s="79" t="s">
        <v>23</v>
      </c>
      <c r="I4" s="94" t="s">
        <v>14</v>
      </c>
    </row>
    <row r="5" spans="2:9" ht="12.75">
      <c r="B5" s="91"/>
      <c r="C5" s="102"/>
      <c r="D5" s="98"/>
      <c r="E5" s="98"/>
      <c r="F5" s="100"/>
      <c r="G5" s="93"/>
      <c r="H5" s="80"/>
      <c r="I5" s="95"/>
    </row>
    <row r="6" spans="2:9" ht="15">
      <c r="B6" s="97" t="s">
        <v>131</v>
      </c>
      <c r="C6" s="86" t="s">
        <v>98</v>
      </c>
      <c r="D6" s="41" t="s">
        <v>46</v>
      </c>
      <c r="E6" s="41" t="s">
        <v>35</v>
      </c>
      <c r="F6" s="41" t="s">
        <v>33</v>
      </c>
      <c r="G6" s="83" t="s">
        <v>126</v>
      </c>
      <c r="H6" s="81" t="s">
        <v>127</v>
      </c>
      <c r="I6" s="77" t="s">
        <v>19</v>
      </c>
    </row>
    <row r="7" spans="2:9" ht="12.75">
      <c r="B7" s="98"/>
      <c r="C7" s="87"/>
      <c r="D7" s="45" t="s">
        <v>138</v>
      </c>
      <c r="E7" s="45" t="s">
        <v>50</v>
      </c>
      <c r="F7" s="45"/>
      <c r="G7" s="84"/>
      <c r="H7" s="82"/>
      <c r="I7" s="85"/>
    </row>
    <row r="8" spans="2:9" ht="15">
      <c r="B8" s="97" t="s">
        <v>132</v>
      </c>
      <c r="C8" s="41" t="s">
        <v>49</v>
      </c>
      <c r="D8" s="86" t="s">
        <v>98</v>
      </c>
      <c r="E8" s="41" t="s">
        <v>35</v>
      </c>
      <c r="F8" s="41" t="s">
        <v>33</v>
      </c>
      <c r="G8" s="83" t="s">
        <v>17</v>
      </c>
      <c r="H8" s="81" t="s">
        <v>124</v>
      </c>
      <c r="I8" s="77" t="s">
        <v>18</v>
      </c>
    </row>
    <row r="9" spans="2:9" ht="12.75">
      <c r="B9" s="98"/>
      <c r="C9" s="45"/>
      <c r="D9" s="87"/>
      <c r="E9" s="45" t="s">
        <v>139</v>
      </c>
      <c r="F9" s="45"/>
      <c r="G9" s="84"/>
      <c r="H9" s="82"/>
      <c r="I9" s="85"/>
    </row>
    <row r="10" spans="2:9" ht="15">
      <c r="B10" s="97" t="s">
        <v>133</v>
      </c>
      <c r="C10" s="41" t="s">
        <v>33</v>
      </c>
      <c r="D10" s="41" t="s">
        <v>33</v>
      </c>
      <c r="E10" s="86" t="s">
        <v>98</v>
      </c>
      <c r="F10" s="41" t="s">
        <v>33</v>
      </c>
      <c r="G10" s="83" t="s">
        <v>20</v>
      </c>
      <c r="H10" s="81" t="s">
        <v>68</v>
      </c>
      <c r="I10" s="77" t="s">
        <v>21</v>
      </c>
    </row>
    <row r="11" spans="2:9" ht="12.75">
      <c r="B11" s="98"/>
      <c r="C11" s="45"/>
      <c r="D11" s="45"/>
      <c r="E11" s="87"/>
      <c r="F11" s="45"/>
      <c r="G11" s="84"/>
      <c r="H11" s="82"/>
      <c r="I11" s="85"/>
    </row>
    <row r="12" spans="2:9" ht="15">
      <c r="B12" s="97" t="s">
        <v>134</v>
      </c>
      <c r="C12" s="41" t="s">
        <v>35</v>
      </c>
      <c r="D12" s="41" t="s">
        <v>35</v>
      </c>
      <c r="E12" s="41" t="s">
        <v>35</v>
      </c>
      <c r="F12" s="86" t="s">
        <v>98</v>
      </c>
      <c r="G12" s="83" t="s">
        <v>15</v>
      </c>
      <c r="H12" s="81" t="s">
        <v>27</v>
      </c>
      <c r="I12" s="77" t="s">
        <v>16</v>
      </c>
    </row>
    <row r="13" spans="2:9" ht="13.5" thickBot="1">
      <c r="B13" s="98"/>
      <c r="C13" s="45" t="s">
        <v>135</v>
      </c>
      <c r="D13" s="45" t="s">
        <v>136</v>
      </c>
      <c r="E13" s="45" t="s">
        <v>137</v>
      </c>
      <c r="F13" s="87"/>
      <c r="G13" s="89"/>
      <c r="H13" s="88"/>
      <c r="I13" s="78"/>
    </row>
    <row r="14" spans="2:4" ht="15">
      <c r="B14" s="42" t="s">
        <v>25</v>
      </c>
      <c r="C14" s="35"/>
      <c r="D14" s="43" t="s">
        <v>24</v>
      </c>
    </row>
    <row r="16" spans="2:5" ht="12.75">
      <c r="B16" s="40"/>
      <c r="C16" s="40"/>
      <c r="D16" s="40"/>
      <c r="E16" s="40"/>
    </row>
    <row r="17" spans="2:5" ht="12.75">
      <c r="B17" s="40"/>
      <c r="C17" s="144"/>
      <c r="D17" s="40"/>
      <c r="E17" s="145"/>
    </row>
    <row r="18" spans="2:5" ht="12.75">
      <c r="B18" s="40"/>
      <c r="C18" s="40"/>
      <c r="D18" s="40"/>
      <c r="E18" s="40"/>
    </row>
    <row r="19" spans="2:5" ht="12.75">
      <c r="B19" s="146"/>
      <c r="C19" s="40"/>
      <c r="D19" s="40"/>
      <c r="E19" s="40"/>
    </row>
    <row r="20" spans="2:5" ht="12.75">
      <c r="B20" s="40"/>
      <c r="C20" s="40"/>
      <c r="D20" s="40"/>
      <c r="E20" s="40"/>
    </row>
    <row r="21" spans="2:5" ht="12.75">
      <c r="B21" s="40"/>
      <c r="C21" s="40"/>
      <c r="D21" s="40"/>
      <c r="E21" s="40"/>
    </row>
    <row r="22" spans="2:5" ht="12.75">
      <c r="B22" s="40"/>
      <c r="C22" s="40"/>
      <c r="D22" s="40"/>
      <c r="E22" s="40"/>
    </row>
    <row r="23" spans="2:5" ht="12.75">
      <c r="B23" s="146"/>
      <c r="C23" s="40"/>
      <c r="D23" s="40"/>
      <c r="E23" s="40"/>
    </row>
    <row r="24" spans="2:5" ht="12.75">
      <c r="B24" s="40"/>
      <c r="C24" s="40"/>
      <c r="D24" s="40"/>
      <c r="E24" s="40"/>
    </row>
    <row r="25" spans="2:6" ht="12.75">
      <c r="B25" s="40"/>
      <c r="C25" s="40"/>
      <c r="D25" s="40"/>
      <c r="E25" s="144"/>
      <c r="F25" s="40"/>
    </row>
    <row r="26" spans="2:5" ht="12.75">
      <c r="B26" s="40"/>
      <c r="C26" s="40"/>
      <c r="D26" s="40"/>
      <c r="E26" s="40"/>
    </row>
    <row r="27" spans="2:5" ht="12.75">
      <c r="B27" s="146"/>
      <c r="C27" s="40"/>
      <c r="D27" s="40"/>
      <c r="E27" s="40"/>
    </row>
    <row r="28" spans="2:5" ht="12.75">
      <c r="B28" s="40"/>
      <c r="C28" s="40"/>
      <c r="D28" s="40"/>
      <c r="E28" s="40"/>
    </row>
    <row r="29" spans="2:5" ht="12.75">
      <c r="B29" s="40"/>
      <c r="C29" s="40"/>
      <c r="D29" s="40"/>
      <c r="E29" s="40"/>
    </row>
    <row r="30" spans="2:5" ht="12.75">
      <c r="B30" s="40"/>
      <c r="C30" s="40"/>
      <c r="D30" s="40"/>
      <c r="E30" s="40"/>
    </row>
    <row r="31" spans="2:5" ht="12.75">
      <c r="B31" s="146"/>
      <c r="C31" s="40"/>
      <c r="D31" s="40"/>
      <c r="E31" s="40"/>
    </row>
    <row r="32" spans="2:5" ht="12.75">
      <c r="B32" s="40"/>
      <c r="C32" s="40"/>
      <c r="D32" s="40"/>
      <c r="E32" s="40"/>
    </row>
    <row r="33" spans="2:5" ht="12.75">
      <c r="B33" s="40"/>
      <c r="C33" s="40"/>
      <c r="D33" s="40"/>
      <c r="E33" s="145"/>
    </row>
    <row r="34" spans="2:5" ht="12.75">
      <c r="B34" s="40"/>
      <c r="C34" s="40"/>
      <c r="D34" s="40"/>
      <c r="E34" s="40"/>
    </row>
    <row r="35" spans="2:5" ht="12.75">
      <c r="B35" s="40"/>
      <c r="C35" s="146"/>
      <c r="D35" s="40"/>
      <c r="E35" s="40"/>
    </row>
    <row r="36" spans="2:5" ht="12.75">
      <c r="B36" s="40"/>
      <c r="C36" s="40"/>
      <c r="D36" s="40"/>
      <c r="E36" s="40"/>
    </row>
    <row r="37" spans="2:5" ht="12.75">
      <c r="B37" s="40"/>
      <c r="C37" s="40"/>
      <c r="D37" s="40"/>
      <c r="E37" s="40"/>
    </row>
    <row r="38" spans="2:5" ht="12.75">
      <c r="B38" s="40"/>
      <c r="C38" s="40"/>
      <c r="D38" s="40"/>
      <c r="E38" s="40"/>
    </row>
    <row r="39" spans="2:5" ht="12.75">
      <c r="B39" s="40"/>
      <c r="C39" s="146"/>
      <c r="D39" s="40"/>
      <c r="E39" s="40"/>
    </row>
    <row r="40" spans="2:5" ht="12.75">
      <c r="B40" s="40"/>
      <c r="C40" s="40"/>
      <c r="D40" s="40"/>
      <c r="E40" s="40"/>
    </row>
    <row r="41" spans="2:5" ht="12.75">
      <c r="B41" s="40"/>
      <c r="C41" s="40"/>
      <c r="D41" s="40"/>
      <c r="E41" s="40"/>
    </row>
    <row r="42" spans="2:5" ht="12.75">
      <c r="B42" s="40"/>
      <c r="C42" s="40"/>
      <c r="D42" s="40"/>
      <c r="E42" s="40"/>
    </row>
    <row r="43" spans="2:5" ht="12.75">
      <c r="B43" s="40"/>
      <c r="C43" s="40"/>
      <c r="D43" s="40"/>
      <c r="E43" s="40"/>
    </row>
    <row r="44" spans="2:5" ht="12.75">
      <c r="B44" s="40"/>
      <c r="C44" s="40"/>
      <c r="D44" s="40"/>
      <c r="E44" s="40"/>
    </row>
    <row r="45" spans="2:5" ht="12.75">
      <c r="B45" s="40"/>
      <c r="C45" s="40"/>
      <c r="D45" s="40"/>
      <c r="E45" s="40"/>
    </row>
    <row r="46" spans="2:5" ht="12.75">
      <c r="B46" s="40"/>
      <c r="C46" s="40"/>
      <c r="D46" s="40"/>
      <c r="E46" s="40"/>
    </row>
    <row r="47" spans="2:5" ht="12.75">
      <c r="B47" s="40"/>
      <c r="C47" s="40"/>
      <c r="D47" s="40"/>
      <c r="E47" s="40"/>
    </row>
    <row r="48" spans="2:5" ht="12.75">
      <c r="B48" s="40"/>
      <c r="C48" s="40"/>
      <c r="D48" s="40"/>
      <c r="E48" s="40"/>
    </row>
  </sheetData>
  <sheetProtection/>
  <mergeCells count="29">
    <mergeCell ref="B12:B13"/>
    <mergeCell ref="F12:F13"/>
    <mergeCell ref="G12:G13"/>
    <mergeCell ref="H12:H13"/>
    <mergeCell ref="I12:I13"/>
    <mergeCell ref="B8:B9"/>
    <mergeCell ref="D8:D9"/>
    <mergeCell ref="G8:G9"/>
    <mergeCell ref="H8:H9"/>
    <mergeCell ref="I8:I9"/>
    <mergeCell ref="B10:B11"/>
    <mergeCell ref="E10:E11"/>
    <mergeCell ref="G10:G11"/>
    <mergeCell ref="H10:H11"/>
    <mergeCell ref="I10:I11"/>
    <mergeCell ref="H4:H5"/>
    <mergeCell ref="I4:I5"/>
    <mergeCell ref="B6:B7"/>
    <mergeCell ref="C6:C7"/>
    <mergeCell ref="G6:G7"/>
    <mergeCell ref="H6:H7"/>
    <mergeCell ref="I6:I7"/>
    <mergeCell ref="B4:B5"/>
    <mergeCell ref="C4:C5"/>
    <mergeCell ref="D4:D5"/>
    <mergeCell ref="E4:E5"/>
    <mergeCell ref="F4:F5"/>
    <mergeCell ref="G4:G5"/>
    <mergeCell ref="B1:I1"/>
  </mergeCells>
  <printOptions/>
  <pageMargins left="0.1968503937007874" right="0" top="0.3937007874015748" bottom="0.1968503937007874" header="0.5118110236220472" footer="0.5118110236220472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I1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.57421875" style="25" customWidth="1"/>
    <col min="2" max="2" width="17.8515625" style="25" customWidth="1"/>
    <col min="3" max="3" width="17.140625" style="25" customWidth="1"/>
    <col min="4" max="4" width="17.421875" style="25" customWidth="1"/>
    <col min="5" max="6" width="18.00390625" style="25" customWidth="1"/>
    <col min="7" max="8" width="5.7109375" style="25" customWidth="1"/>
    <col min="9" max="9" width="6.00390625" style="25" customWidth="1"/>
    <col min="10" max="10" width="4.140625" style="25" customWidth="1"/>
    <col min="11" max="16384" width="9.140625" style="25" customWidth="1"/>
  </cols>
  <sheetData>
    <row r="1" spans="3:6" ht="20.25">
      <c r="C1" s="26" t="s">
        <v>227</v>
      </c>
      <c r="D1" s="26"/>
      <c r="E1" s="26"/>
      <c r="F1" s="27"/>
    </row>
    <row r="2" spans="3:6" ht="14.25" customHeight="1">
      <c r="C2" s="26"/>
      <c r="D2" s="26"/>
      <c r="E2" s="26"/>
      <c r="F2" s="27"/>
    </row>
    <row r="3" spans="2:6" ht="13.5" thickBot="1">
      <c r="B3" s="46" t="s">
        <v>44</v>
      </c>
      <c r="C3" s="29"/>
      <c r="D3" s="47"/>
      <c r="F3" s="30"/>
    </row>
    <row r="4" spans="2:9" ht="15" customHeight="1">
      <c r="B4" s="90" t="s">
        <v>11</v>
      </c>
      <c r="C4" s="31" t="str">
        <f>B6</f>
        <v>Benedikt Tomáš</v>
      </c>
      <c r="D4" s="32" t="str">
        <f>B8</f>
        <v>Holub Tomáš</v>
      </c>
      <c r="E4" s="32" t="str">
        <f>B10</f>
        <v>Hofman Jakub</v>
      </c>
      <c r="F4" s="32" t="str">
        <f>B12</f>
        <v>Štenglová Gabriela</v>
      </c>
      <c r="G4" s="92" t="s">
        <v>13</v>
      </c>
      <c r="H4" s="79" t="s">
        <v>23</v>
      </c>
      <c r="I4" s="94" t="s">
        <v>14</v>
      </c>
    </row>
    <row r="5" spans="2:9" ht="15" customHeight="1">
      <c r="B5" s="91"/>
      <c r="C5" s="33" t="s">
        <v>30</v>
      </c>
      <c r="D5" s="34" t="str">
        <f>B9</f>
        <v>Staník Michal</v>
      </c>
      <c r="E5" s="34" t="str">
        <f>B11</f>
        <v>Nováková Veronika</v>
      </c>
      <c r="F5" s="34" t="str">
        <f>B13</f>
        <v>Topinková Zdeňka</v>
      </c>
      <c r="G5" s="93"/>
      <c r="H5" s="80"/>
      <c r="I5" s="95"/>
    </row>
    <row r="6" spans="2:9" ht="15" customHeight="1">
      <c r="B6" s="32" t="s">
        <v>207</v>
      </c>
      <c r="C6" s="86" t="s">
        <v>98</v>
      </c>
      <c r="D6" s="41" t="s">
        <v>33</v>
      </c>
      <c r="E6" s="41" t="s">
        <v>35</v>
      </c>
      <c r="F6" s="41" t="s">
        <v>35</v>
      </c>
      <c r="G6" s="83" t="s">
        <v>36</v>
      </c>
      <c r="H6" s="81" t="s">
        <v>29</v>
      </c>
      <c r="I6" s="77" t="s">
        <v>19</v>
      </c>
    </row>
    <row r="7" spans="2:9" ht="15" customHeight="1">
      <c r="B7" s="34" t="s">
        <v>158</v>
      </c>
      <c r="C7" s="87"/>
      <c r="D7" s="45"/>
      <c r="E7" s="45" t="s">
        <v>67</v>
      </c>
      <c r="F7" s="45" t="s">
        <v>228</v>
      </c>
      <c r="G7" s="84"/>
      <c r="H7" s="82"/>
      <c r="I7" s="85"/>
    </row>
    <row r="8" spans="2:9" ht="15" customHeight="1">
      <c r="B8" s="32" t="s">
        <v>202</v>
      </c>
      <c r="C8" s="41" t="s">
        <v>35</v>
      </c>
      <c r="D8" s="86" t="s">
        <v>98</v>
      </c>
      <c r="E8" s="41" t="s">
        <v>35</v>
      </c>
      <c r="F8" s="41" t="s">
        <v>35</v>
      </c>
      <c r="G8" s="83" t="s">
        <v>15</v>
      </c>
      <c r="H8" s="81" t="s">
        <v>27</v>
      </c>
      <c r="I8" s="96" t="s">
        <v>16</v>
      </c>
    </row>
    <row r="9" spans="2:9" ht="15" customHeight="1">
      <c r="B9" s="34" t="s">
        <v>63</v>
      </c>
      <c r="C9" s="45" t="s">
        <v>54</v>
      </c>
      <c r="D9" s="87"/>
      <c r="E9" s="45" t="s">
        <v>229</v>
      </c>
      <c r="F9" s="45" t="s">
        <v>230</v>
      </c>
      <c r="G9" s="84"/>
      <c r="H9" s="82"/>
      <c r="I9" s="85"/>
    </row>
    <row r="10" spans="2:9" ht="15" customHeight="1">
      <c r="B10" s="32" t="s">
        <v>208</v>
      </c>
      <c r="C10" s="41" t="s">
        <v>33</v>
      </c>
      <c r="D10" s="41" t="s">
        <v>33</v>
      </c>
      <c r="E10" s="86" t="s">
        <v>98</v>
      </c>
      <c r="F10" s="41" t="s">
        <v>35</v>
      </c>
      <c r="G10" s="83" t="s">
        <v>17</v>
      </c>
      <c r="H10" s="81" t="s">
        <v>28</v>
      </c>
      <c r="I10" s="77" t="s">
        <v>18</v>
      </c>
    </row>
    <row r="11" spans="2:9" ht="15" customHeight="1">
      <c r="B11" s="34" t="s">
        <v>132</v>
      </c>
      <c r="C11" s="45"/>
      <c r="D11" s="45"/>
      <c r="E11" s="87"/>
      <c r="F11" s="45" t="s">
        <v>231</v>
      </c>
      <c r="G11" s="84"/>
      <c r="H11" s="82"/>
      <c r="I11" s="85"/>
    </row>
    <row r="12" spans="2:9" ht="15" customHeight="1">
      <c r="B12" s="32" t="s">
        <v>133</v>
      </c>
      <c r="C12" s="41" t="s">
        <v>33</v>
      </c>
      <c r="D12" s="41" t="s">
        <v>33</v>
      </c>
      <c r="E12" s="41" t="s">
        <v>33</v>
      </c>
      <c r="F12" s="86" t="s">
        <v>98</v>
      </c>
      <c r="G12" s="83" t="s">
        <v>20</v>
      </c>
      <c r="H12" s="81" t="s">
        <v>68</v>
      </c>
      <c r="I12" s="77" t="s">
        <v>21</v>
      </c>
    </row>
    <row r="13" spans="2:9" ht="15" customHeight="1" thickBot="1">
      <c r="B13" s="34" t="s">
        <v>131</v>
      </c>
      <c r="C13" s="45"/>
      <c r="D13" s="45"/>
      <c r="E13" s="45"/>
      <c r="F13" s="87"/>
      <c r="G13" s="89"/>
      <c r="H13" s="88"/>
      <c r="I13" s="78"/>
    </row>
    <row r="14" spans="2:9" ht="16.5" customHeight="1">
      <c r="B14" s="42" t="s">
        <v>25</v>
      </c>
      <c r="C14" s="35"/>
      <c r="D14" s="43" t="s">
        <v>24</v>
      </c>
      <c r="E14" s="35"/>
      <c r="F14" s="36"/>
      <c r="G14" s="37"/>
      <c r="H14" s="37"/>
      <c r="I14" s="38"/>
    </row>
    <row r="15" spans="2:9" ht="12.75">
      <c r="B15" s="28"/>
      <c r="C15" s="39"/>
      <c r="D15" s="40"/>
      <c r="E15" s="40"/>
      <c r="F15" s="40"/>
      <c r="G15" s="40"/>
      <c r="H15" s="40"/>
      <c r="I15" s="40"/>
    </row>
  </sheetData>
  <sheetProtection/>
  <mergeCells count="20">
    <mergeCell ref="F12:F13"/>
    <mergeCell ref="G12:G13"/>
    <mergeCell ref="H12:H13"/>
    <mergeCell ref="I12:I13"/>
    <mergeCell ref="D8:D9"/>
    <mergeCell ref="G8:G9"/>
    <mergeCell ref="H8:H9"/>
    <mergeCell ref="I8:I9"/>
    <mergeCell ref="E10:E11"/>
    <mergeCell ref="G10:G11"/>
    <mergeCell ref="H10:H11"/>
    <mergeCell ref="I10:I11"/>
    <mergeCell ref="B4:B5"/>
    <mergeCell ref="G4:G5"/>
    <mergeCell ref="H4:H5"/>
    <mergeCell ref="I4:I5"/>
    <mergeCell ref="C6:C7"/>
    <mergeCell ref="G6:G7"/>
    <mergeCell ref="H6:H7"/>
    <mergeCell ref="I6:I7"/>
  </mergeCells>
  <printOptions/>
  <pageMargins left="0.1968503937007874" right="0" top="0.3937007874015748" bottom="0.1968503937007874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F2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1.421875" style="0" customWidth="1"/>
    <col min="2" max="2" width="7.421875" style="8" customWidth="1"/>
    <col min="3" max="3" width="34.140625" style="9" customWidth="1"/>
    <col min="4" max="4" width="10.00390625" style="8" customWidth="1"/>
    <col min="5" max="6" width="9.140625" style="8" customWidth="1"/>
  </cols>
  <sheetData>
    <row r="2" spans="2:6" ht="23.25">
      <c r="B2" s="75" t="s">
        <v>71</v>
      </c>
      <c r="C2" s="76"/>
      <c r="D2" s="76"/>
      <c r="E2" s="76"/>
      <c r="F2" s="76"/>
    </row>
    <row r="3" ht="15.75">
      <c r="C3" s="10"/>
    </row>
    <row r="4" spans="3:6" ht="18">
      <c r="C4" s="11"/>
      <c r="D4" s="12">
        <f>SUM(D6:D16)</f>
        <v>20</v>
      </c>
      <c r="E4" s="12">
        <f>SUM(E6:E16)</f>
        <v>11</v>
      </c>
      <c r="F4" s="12">
        <f>SUM(F6:F16)</f>
        <v>31</v>
      </c>
    </row>
    <row r="5" spans="2:6" ht="16.5" thickBot="1">
      <c r="B5" s="13" t="s">
        <v>2</v>
      </c>
      <c r="C5" s="13" t="s">
        <v>3</v>
      </c>
      <c r="D5" s="13" t="s">
        <v>4</v>
      </c>
      <c r="E5" s="13" t="s">
        <v>5</v>
      </c>
      <c r="F5" s="14" t="s">
        <v>6</v>
      </c>
    </row>
    <row r="6" spans="2:6" ht="18">
      <c r="B6" s="15">
        <v>1</v>
      </c>
      <c r="C6" s="104" t="s">
        <v>41</v>
      </c>
      <c r="D6" s="19">
        <v>8</v>
      </c>
      <c r="E6" s="19">
        <v>4</v>
      </c>
      <c r="F6" s="20">
        <f>SUM(D6:E6)</f>
        <v>12</v>
      </c>
    </row>
    <row r="7" spans="2:6" ht="18">
      <c r="B7" s="16">
        <v>2</v>
      </c>
      <c r="C7" s="18" t="s">
        <v>77</v>
      </c>
      <c r="D7" s="21">
        <v>3</v>
      </c>
      <c r="E7" s="21">
        <v>2</v>
      </c>
      <c r="F7" s="18">
        <f>SUM(D7:E7)</f>
        <v>5</v>
      </c>
    </row>
    <row r="8" spans="2:6" ht="18">
      <c r="B8" s="16">
        <v>3</v>
      </c>
      <c r="C8" s="18" t="s">
        <v>7</v>
      </c>
      <c r="D8" s="21">
        <v>1</v>
      </c>
      <c r="E8" s="21">
        <v>2</v>
      </c>
      <c r="F8" s="18">
        <f>SUM(D8:E8)</f>
        <v>3</v>
      </c>
    </row>
    <row r="9" spans="2:6" ht="18">
      <c r="B9" s="16">
        <v>4</v>
      </c>
      <c r="C9" s="18" t="s">
        <v>72</v>
      </c>
      <c r="D9" s="21">
        <v>1</v>
      </c>
      <c r="E9" s="21">
        <v>1</v>
      </c>
      <c r="F9" s="18">
        <f>SUM(D9:E9)</f>
        <v>2</v>
      </c>
    </row>
    <row r="10" spans="2:6" ht="18">
      <c r="B10" s="16">
        <v>5</v>
      </c>
      <c r="C10" s="18" t="s">
        <v>73</v>
      </c>
      <c r="D10" s="21">
        <v>1</v>
      </c>
      <c r="E10" s="21">
        <v>1</v>
      </c>
      <c r="F10" s="18">
        <f>SUM(D10:E10)</f>
        <v>2</v>
      </c>
    </row>
    <row r="11" spans="2:6" ht="18">
      <c r="B11" s="16">
        <v>6</v>
      </c>
      <c r="C11" s="24" t="s">
        <v>42</v>
      </c>
      <c r="D11" s="21">
        <v>2</v>
      </c>
      <c r="E11" s="21">
        <v>0</v>
      </c>
      <c r="F11" s="18">
        <f>SUM(D11:E11)</f>
        <v>2</v>
      </c>
    </row>
    <row r="12" spans="2:6" ht="18">
      <c r="B12" s="16">
        <v>7</v>
      </c>
      <c r="C12" s="18" t="s">
        <v>75</v>
      </c>
      <c r="D12" s="21">
        <v>1</v>
      </c>
      <c r="E12" s="21">
        <v>0</v>
      </c>
      <c r="F12" s="18">
        <f>SUM(D12:E12)</f>
        <v>1</v>
      </c>
    </row>
    <row r="13" spans="2:6" ht="18">
      <c r="B13" s="16">
        <v>8</v>
      </c>
      <c r="C13" s="18" t="s">
        <v>78</v>
      </c>
      <c r="D13" s="21">
        <v>1</v>
      </c>
      <c r="E13" s="21">
        <v>0</v>
      </c>
      <c r="F13" s="18">
        <f>SUM(D13:E13)</f>
        <v>1</v>
      </c>
    </row>
    <row r="14" spans="2:6" ht="18">
      <c r="B14" s="16">
        <v>9</v>
      </c>
      <c r="C14" s="18" t="s">
        <v>79</v>
      </c>
      <c r="D14" s="21">
        <v>1</v>
      </c>
      <c r="E14" s="21">
        <v>0</v>
      </c>
      <c r="F14" s="18">
        <f>SUM(D14:E14)</f>
        <v>1</v>
      </c>
    </row>
    <row r="15" spans="2:6" ht="18">
      <c r="B15" s="16">
        <v>10</v>
      </c>
      <c r="C15" s="18" t="s">
        <v>74</v>
      </c>
      <c r="D15" s="21">
        <v>1</v>
      </c>
      <c r="E15" s="21">
        <v>0</v>
      </c>
      <c r="F15" s="18">
        <f>SUM(D15:E15)</f>
        <v>1</v>
      </c>
    </row>
    <row r="16" spans="2:6" ht="18">
      <c r="B16" s="16">
        <v>11</v>
      </c>
      <c r="C16" s="18" t="s">
        <v>76</v>
      </c>
      <c r="D16" s="21">
        <v>0</v>
      </c>
      <c r="E16" s="21">
        <v>1</v>
      </c>
      <c r="F16" s="18">
        <f>SUM(D16:E16)</f>
        <v>1</v>
      </c>
    </row>
    <row r="19" spans="3:6" ht="15.75">
      <c r="C19" s="50" t="s">
        <v>55</v>
      </c>
      <c r="D19" s="50"/>
      <c r="E19" s="51"/>
      <c r="F19" s="51"/>
    </row>
    <row r="20" spans="3:6" ht="12.75">
      <c r="C20" s="52"/>
      <c r="D20" s="53" t="s">
        <v>56</v>
      </c>
      <c r="E20" s="54" t="s">
        <v>57</v>
      </c>
      <c r="F20" s="55" t="s">
        <v>58</v>
      </c>
    </row>
    <row r="21" spans="3:6" ht="15">
      <c r="C21" s="56" t="s">
        <v>60</v>
      </c>
      <c r="D21" s="57">
        <v>39</v>
      </c>
      <c r="E21" s="58">
        <v>11</v>
      </c>
      <c r="F21" s="59">
        <f>E21/D21</f>
        <v>0.28205128205128205</v>
      </c>
    </row>
    <row r="22" spans="3:6" ht="15">
      <c r="C22" s="56" t="s">
        <v>61</v>
      </c>
      <c r="D22" s="60">
        <v>12</v>
      </c>
      <c r="E22" s="58">
        <v>1</v>
      </c>
      <c r="F22" s="59">
        <f>E22/D22</f>
        <v>0.08333333333333333</v>
      </c>
    </row>
    <row r="23" spans="3:6" ht="15.75" thickBot="1">
      <c r="C23" s="56" t="s">
        <v>59</v>
      </c>
      <c r="D23" s="61">
        <v>19</v>
      </c>
      <c r="E23" s="62">
        <v>6</v>
      </c>
      <c r="F23" s="63">
        <f>E23/D23</f>
        <v>0.3157894736842105</v>
      </c>
    </row>
    <row r="24" spans="3:6" ht="13.5" thickBot="1">
      <c r="C24" s="64"/>
      <c r="D24" s="65">
        <f>SUM(D21:D23)</f>
        <v>70</v>
      </c>
      <c r="E24" s="66">
        <f>SUM(E21:E23)</f>
        <v>18</v>
      </c>
      <c r="F24" s="67">
        <f>E24/D24</f>
        <v>0.2571428571428571</v>
      </c>
    </row>
  </sheetData>
  <sheetProtection/>
  <mergeCells count="1">
    <mergeCell ref="B2:F2"/>
  </mergeCells>
  <printOptions/>
  <pageMargins left="0.5905511811023623" right="0.5905511811023623" top="0.3937007874015748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I70"/>
  <sheetViews>
    <sheetView zoomScalePageLayoutView="0" workbookViewId="0" topLeftCell="A1">
      <selection activeCell="B1" sqref="B1:I1"/>
    </sheetView>
  </sheetViews>
  <sheetFormatPr defaultColWidth="9.140625" defaultRowHeight="12.75"/>
  <cols>
    <col min="1" max="1" width="1.57421875" style="25" customWidth="1"/>
    <col min="2" max="2" width="19.7109375" style="25" customWidth="1"/>
    <col min="3" max="3" width="18.140625" style="25" customWidth="1"/>
    <col min="4" max="4" width="18.00390625" style="25" customWidth="1"/>
    <col min="5" max="6" width="18.140625" style="25" customWidth="1"/>
    <col min="7" max="8" width="5.7109375" style="25" customWidth="1"/>
    <col min="9" max="9" width="6.00390625" style="25" customWidth="1"/>
    <col min="10" max="10" width="4.140625" style="25" customWidth="1"/>
    <col min="11" max="16384" width="9.140625" style="25" customWidth="1"/>
  </cols>
  <sheetData>
    <row r="1" spans="2:9" ht="20.25">
      <c r="B1" s="103" t="s">
        <v>107</v>
      </c>
      <c r="C1" s="103"/>
      <c r="D1" s="103"/>
      <c r="E1" s="103"/>
      <c r="F1" s="103"/>
      <c r="G1" s="103"/>
      <c r="H1" s="103"/>
      <c r="I1" s="103"/>
    </row>
    <row r="2" spans="3:6" ht="12" customHeight="1">
      <c r="C2" s="26"/>
      <c r="D2" s="26"/>
      <c r="E2" s="26"/>
      <c r="F2" s="27"/>
    </row>
    <row r="3" spans="2:6" ht="13.5" thickBot="1">
      <c r="B3" s="46" t="s">
        <v>171</v>
      </c>
      <c r="C3" s="29"/>
      <c r="D3" s="47"/>
      <c r="F3" s="30"/>
    </row>
    <row r="4" spans="2:9" ht="15" customHeight="1">
      <c r="B4" s="90" t="s">
        <v>11</v>
      </c>
      <c r="C4" s="31" t="s">
        <v>12</v>
      </c>
      <c r="D4" s="148" t="str">
        <f>B8</f>
        <v>Dušek Richard</v>
      </c>
      <c r="E4" s="148" t="str">
        <f>B10</f>
        <v>Horn Martin</v>
      </c>
      <c r="F4" s="148" t="str">
        <f>B12</f>
        <v>Mirvald Václav</v>
      </c>
      <c r="G4" s="92" t="s">
        <v>13</v>
      </c>
      <c r="H4" s="79" t="s">
        <v>23</v>
      </c>
      <c r="I4" s="94" t="s">
        <v>14</v>
      </c>
    </row>
    <row r="5" spans="2:9" ht="15" customHeight="1">
      <c r="B5" s="91"/>
      <c r="C5" s="33" t="s">
        <v>22</v>
      </c>
      <c r="D5" s="149" t="str">
        <f>B9</f>
        <v>Horová Eva</v>
      </c>
      <c r="E5" s="149" t="str">
        <f>B11</f>
        <v>Suská Magdalena</v>
      </c>
      <c r="F5" s="149" t="str">
        <f>B13</f>
        <v>Štenglová Gabriela</v>
      </c>
      <c r="G5" s="93"/>
      <c r="H5" s="80"/>
      <c r="I5" s="95"/>
    </row>
    <row r="6" spans="2:9" ht="15" customHeight="1">
      <c r="B6" s="153" t="str">
        <f>C4</f>
        <v>Knopp Tomáš</v>
      </c>
      <c r="C6" s="86" t="s">
        <v>98</v>
      </c>
      <c r="D6" s="41" t="s">
        <v>35</v>
      </c>
      <c r="E6" s="41" t="s">
        <v>35</v>
      </c>
      <c r="F6" s="41" t="s">
        <v>46</v>
      </c>
      <c r="G6" s="83" t="s">
        <v>15</v>
      </c>
      <c r="H6" s="81" t="s">
        <v>175</v>
      </c>
      <c r="I6" s="77" t="s">
        <v>16</v>
      </c>
    </row>
    <row r="7" spans="2:9" ht="15" customHeight="1">
      <c r="B7" s="154" t="str">
        <f>C5</f>
        <v>Königsmarková Soňa</v>
      </c>
      <c r="C7" s="87"/>
      <c r="D7" s="45" t="s">
        <v>173</v>
      </c>
      <c r="E7" s="45" t="s">
        <v>67</v>
      </c>
      <c r="F7" s="45" t="s">
        <v>174</v>
      </c>
      <c r="G7" s="84"/>
      <c r="H7" s="82"/>
      <c r="I7" s="85"/>
    </row>
    <row r="8" spans="2:9" ht="15" customHeight="1">
      <c r="B8" s="32" t="s">
        <v>104</v>
      </c>
      <c r="C8" s="41" t="s">
        <v>33</v>
      </c>
      <c r="D8" s="86" t="s">
        <v>98</v>
      </c>
      <c r="E8" s="41" t="s">
        <v>35</v>
      </c>
      <c r="F8" s="41" t="s">
        <v>33</v>
      </c>
      <c r="G8" s="83" t="s">
        <v>17</v>
      </c>
      <c r="H8" s="81" t="s">
        <v>28</v>
      </c>
      <c r="I8" s="77" t="s">
        <v>18</v>
      </c>
    </row>
    <row r="9" spans="2:9" ht="15" customHeight="1">
      <c r="B9" s="34" t="s">
        <v>147</v>
      </c>
      <c r="C9" s="45"/>
      <c r="D9" s="87"/>
      <c r="E9" s="45" t="s">
        <v>176</v>
      </c>
      <c r="F9" s="45"/>
      <c r="G9" s="84"/>
      <c r="H9" s="82"/>
      <c r="I9" s="85"/>
    </row>
    <row r="10" spans="2:9" ht="15" customHeight="1">
      <c r="B10" s="32" t="s">
        <v>103</v>
      </c>
      <c r="C10" s="41" t="s">
        <v>33</v>
      </c>
      <c r="D10" s="41" t="s">
        <v>33</v>
      </c>
      <c r="E10" s="86" t="s">
        <v>98</v>
      </c>
      <c r="F10" s="41" t="s">
        <v>33</v>
      </c>
      <c r="G10" s="83" t="s">
        <v>20</v>
      </c>
      <c r="H10" s="81" t="s">
        <v>68</v>
      </c>
      <c r="I10" s="77" t="s">
        <v>21</v>
      </c>
    </row>
    <row r="11" spans="2:9" ht="15" customHeight="1">
      <c r="B11" s="34" t="s">
        <v>148</v>
      </c>
      <c r="C11" s="45"/>
      <c r="D11" s="45"/>
      <c r="E11" s="87"/>
      <c r="F11" s="45"/>
      <c r="G11" s="84"/>
      <c r="H11" s="82"/>
      <c r="I11" s="85"/>
    </row>
    <row r="12" spans="2:9" ht="15" customHeight="1">
      <c r="B12" s="32" t="s">
        <v>26</v>
      </c>
      <c r="C12" s="41" t="s">
        <v>49</v>
      </c>
      <c r="D12" s="41" t="s">
        <v>35</v>
      </c>
      <c r="E12" s="41" t="s">
        <v>35</v>
      </c>
      <c r="F12" s="86" t="s">
        <v>98</v>
      </c>
      <c r="G12" s="83" t="s">
        <v>126</v>
      </c>
      <c r="H12" s="81" t="s">
        <v>179</v>
      </c>
      <c r="I12" s="77" t="s">
        <v>19</v>
      </c>
    </row>
    <row r="13" spans="2:9" ht="15" customHeight="1" thickBot="1">
      <c r="B13" s="34" t="s">
        <v>133</v>
      </c>
      <c r="C13" s="45"/>
      <c r="D13" s="45" t="s">
        <v>178</v>
      </c>
      <c r="E13" s="45" t="s">
        <v>177</v>
      </c>
      <c r="F13" s="87"/>
      <c r="G13" s="89"/>
      <c r="H13" s="88"/>
      <c r="I13" s="78"/>
    </row>
    <row r="14" spans="2:9" ht="15" customHeight="1">
      <c r="B14" s="42" t="s">
        <v>25</v>
      </c>
      <c r="C14" s="35"/>
      <c r="D14" s="43" t="s">
        <v>24</v>
      </c>
      <c r="E14" s="151"/>
      <c r="F14" s="151"/>
      <c r="G14" s="37"/>
      <c r="H14" s="152"/>
      <c r="I14" s="38"/>
    </row>
    <row r="15" spans="2:9" ht="13.5" customHeight="1">
      <c r="B15" s="150"/>
      <c r="C15" s="151"/>
      <c r="D15" s="151"/>
      <c r="E15" s="151"/>
      <c r="F15" s="151"/>
      <c r="G15" s="37"/>
      <c r="H15" s="152"/>
      <c r="I15" s="38"/>
    </row>
    <row r="16" spans="2:6" ht="13.5" thickBot="1">
      <c r="B16" s="46" t="s">
        <v>172</v>
      </c>
      <c r="C16" s="29"/>
      <c r="D16" s="47"/>
      <c r="F16" s="30"/>
    </row>
    <row r="17" spans="2:9" ht="15" customHeight="1">
      <c r="B17" s="90" t="s">
        <v>11</v>
      </c>
      <c r="C17" s="31" t="str">
        <f>B19</f>
        <v>Plundrich Tomáš</v>
      </c>
      <c r="D17" s="148" t="str">
        <f>B21</f>
        <v>Dušek Jan</v>
      </c>
      <c r="E17" s="148" t="str">
        <f>B23</f>
        <v>Matoušek Jan</v>
      </c>
      <c r="F17" s="148" t="str">
        <f>B25</f>
        <v>Novák David</v>
      </c>
      <c r="G17" s="92" t="s">
        <v>13</v>
      </c>
      <c r="H17" s="79" t="s">
        <v>23</v>
      </c>
      <c r="I17" s="94" t="s">
        <v>14</v>
      </c>
    </row>
    <row r="18" spans="2:9" ht="15" customHeight="1">
      <c r="B18" s="91"/>
      <c r="C18" s="33" t="str">
        <f>B20</f>
        <v>Smejkalová Dita</v>
      </c>
      <c r="D18" s="149" t="str">
        <f>B22</f>
        <v>Bláhová Barbara</v>
      </c>
      <c r="E18" s="149" t="str">
        <f>B24</f>
        <v>Novotná Lucie</v>
      </c>
      <c r="F18" s="149" t="str">
        <f>B26</f>
        <v>Zůzová Marcela</v>
      </c>
      <c r="G18" s="93"/>
      <c r="H18" s="80"/>
      <c r="I18" s="95"/>
    </row>
    <row r="19" spans="2:9" ht="15">
      <c r="B19" s="153" t="s">
        <v>121</v>
      </c>
      <c r="C19" s="86" t="s">
        <v>98</v>
      </c>
      <c r="D19" s="41" t="s">
        <v>35</v>
      </c>
      <c r="E19" s="41" t="s">
        <v>35</v>
      </c>
      <c r="F19" s="41" t="s">
        <v>46</v>
      </c>
      <c r="G19" s="83" t="s">
        <v>15</v>
      </c>
      <c r="H19" s="81" t="s">
        <v>175</v>
      </c>
      <c r="I19" s="77" t="s">
        <v>16</v>
      </c>
    </row>
    <row r="20" spans="2:9" ht="15" customHeight="1">
      <c r="B20" s="154" t="s">
        <v>165</v>
      </c>
      <c r="C20" s="87"/>
      <c r="D20" s="45" t="s">
        <v>182</v>
      </c>
      <c r="E20" s="45" t="s">
        <v>183</v>
      </c>
      <c r="F20" s="45" t="s">
        <v>184</v>
      </c>
      <c r="G20" s="84"/>
      <c r="H20" s="82"/>
      <c r="I20" s="85"/>
    </row>
    <row r="21" spans="2:9" ht="15">
      <c r="B21" s="32" t="s">
        <v>122</v>
      </c>
      <c r="C21" s="41" t="s">
        <v>33</v>
      </c>
      <c r="D21" s="86" t="s">
        <v>98</v>
      </c>
      <c r="E21" s="41" t="s">
        <v>35</v>
      </c>
      <c r="F21" s="41" t="s">
        <v>35</v>
      </c>
      <c r="G21" s="83" t="s">
        <v>126</v>
      </c>
      <c r="H21" s="81" t="s">
        <v>29</v>
      </c>
      <c r="I21" s="77" t="s">
        <v>19</v>
      </c>
    </row>
    <row r="22" spans="2:9" ht="15" customHeight="1">
      <c r="B22" s="34" t="s">
        <v>166</v>
      </c>
      <c r="C22" s="45"/>
      <c r="D22" s="87"/>
      <c r="E22" s="45" t="s">
        <v>64</v>
      </c>
      <c r="F22" s="45" t="s">
        <v>185</v>
      </c>
      <c r="G22" s="84"/>
      <c r="H22" s="82"/>
      <c r="I22" s="85"/>
    </row>
    <row r="23" spans="2:9" ht="15">
      <c r="B23" s="32" t="s">
        <v>180</v>
      </c>
      <c r="C23" s="41" t="s">
        <v>33</v>
      </c>
      <c r="D23" s="41" t="s">
        <v>33</v>
      </c>
      <c r="E23" s="86" t="s">
        <v>98</v>
      </c>
      <c r="F23" s="41" t="s">
        <v>33</v>
      </c>
      <c r="G23" s="83" t="s">
        <v>20</v>
      </c>
      <c r="H23" s="81" t="s">
        <v>68</v>
      </c>
      <c r="I23" s="77" t="s">
        <v>21</v>
      </c>
    </row>
    <row r="24" spans="2:9" ht="12.75">
      <c r="B24" s="34" t="s">
        <v>149</v>
      </c>
      <c r="C24" s="45"/>
      <c r="D24" s="45"/>
      <c r="E24" s="87"/>
      <c r="F24" s="45"/>
      <c r="G24" s="84"/>
      <c r="H24" s="82"/>
      <c r="I24" s="85"/>
    </row>
    <row r="25" spans="2:9" ht="15">
      <c r="B25" s="32" t="s">
        <v>120</v>
      </c>
      <c r="C25" s="41" t="s">
        <v>49</v>
      </c>
      <c r="D25" s="41" t="s">
        <v>33</v>
      </c>
      <c r="E25" s="41" t="s">
        <v>35</v>
      </c>
      <c r="F25" s="86" t="s">
        <v>98</v>
      </c>
      <c r="G25" s="83" t="s">
        <v>17</v>
      </c>
      <c r="H25" s="81" t="s">
        <v>124</v>
      </c>
      <c r="I25" s="77" t="s">
        <v>18</v>
      </c>
    </row>
    <row r="26" spans="2:9" ht="15" customHeight="1" thickBot="1">
      <c r="B26" s="34" t="s">
        <v>167</v>
      </c>
      <c r="C26" s="45"/>
      <c r="D26" s="45"/>
      <c r="E26" s="45" t="s">
        <v>181</v>
      </c>
      <c r="F26" s="87"/>
      <c r="G26" s="89"/>
      <c r="H26" s="88"/>
      <c r="I26" s="78"/>
    </row>
    <row r="27" spans="2:4" ht="15">
      <c r="B27" s="42" t="s">
        <v>25</v>
      </c>
      <c r="C27" s="35"/>
      <c r="D27" s="43" t="s">
        <v>24</v>
      </c>
    </row>
    <row r="30" spans="3:6" ht="12.75">
      <c r="C30" s="72" t="s">
        <v>186</v>
      </c>
      <c r="F30" s="160" t="s">
        <v>188</v>
      </c>
    </row>
    <row r="31" spans="2:5" ht="12.75">
      <c r="B31" s="29" t="s">
        <v>12</v>
      </c>
      <c r="E31" s="29" t="s">
        <v>26</v>
      </c>
    </row>
    <row r="32" spans="2:5" ht="12.75">
      <c r="B32" s="155" t="s">
        <v>22</v>
      </c>
      <c r="E32" s="155" t="s">
        <v>133</v>
      </c>
    </row>
    <row r="33" spans="2:6" ht="12.75">
      <c r="B33" s="70"/>
      <c r="C33" s="73" t="s">
        <v>121</v>
      </c>
      <c r="D33" s="40"/>
      <c r="E33" s="70"/>
      <c r="F33" s="29" t="s">
        <v>26</v>
      </c>
    </row>
    <row r="34" spans="2:6" ht="12.75">
      <c r="B34" s="71"/>
      <c r="C34" s="159" t="s">
        <v>165</v>
      </c>
      <c r="D34" s="40"/>
      <c r="E34" s="71"/>
      <c r="F34" s="155" t="s">
        <v>133</v>
      </c>
    </row>
    <row r="35" spans="2:6" ht="12.75">
      <c r="B35" s="156" t="s">
        <v>121</v>
      </c>
      <c r="C35" s="158" t="s">
        <v>187</v>
      </c>
      <c r="D35" s="40"/>
      <c r="E35" s="156" t="s">
        <v>122</v>
      </c>
      <c r="F35" s="158" t="s">
        <v>189</v>
      </c>
    </row>
    <row r="36" spans="2:6" ht="12.75">
      <c r="B36" s="157" t="s">
        <v>165</v>
      </c>
      <c r="C36" s="40"/>
      <c r="D36" s="40"/>
      <c r="E36" s="157" t="s">
        <v>166</v>
      </c>
      <c r="F36" s="40"/>
    </row>
    <row r="37" spans="4:5" ht="12.75">
      <c r="D37" s="40"/>
      <c r="E37" s="40"/>
    </row>
    <row r="38" spans="4:5" ht="12.75">
      <c r="D38" s="40"/>
      <c r="E38" s="40"/>
    </row>
    <row r="39" spans="3:6" ht="12.75">
      <c r="C39" s="160" t="s">
        <v>69</v>
      </c>
      <c r="F39" s="160" t="s">
        <v>190</v>
      </c>
    </row>
    <row r="40" spans="2:5" ht="12.75">
      <c r="B40" s="29" t="s">
        <v>104</v>
      </c>
      <c r="E40" s="29" t="s">
        <v>103</v>
      </c>
    </row>
    <row r="41" spans="2:5" ht="12.75">
      <c r="B41" s="155" t="s">
        <v>147</v>
      </c>
      <c r="E41" s="155" t="s">
        <v>148</v>
      </c>
    </row>
    <row r="42" spans="2:7" ht="12.75">
      <c r="B42" s="70"/>
      <c r="C42" s="28" t="s">
        <v>120</v>
      </c>
      <c r="D42" s="40"/>
      <c r="E42" s="70"/>
      <c r="F42" s="162" t="s">
        <v>180</v>
      </c>
      <c r="G42" s="40"/>
    </row>
    <row r="43" spans="2:7" ht="12.75">
      <c r="B43" s="71"/>
      <c r="C43" s="161" t="s">
        <v>167</v>
      </c>
      <c r="D43" s="40"/>
      <c r="E43" s="71"/>
      <c r="F43" s="155" t="s">
        <v>149</v>
      </c>
      <c r="G43" s="40"/>
    </row>
    <row r="44" spans="2:6" ht="12.75">
      <c r="B44" s="156" t="s">
        <v>120</v>
      </c>
      <c r="C44" s="158" t="s">
        <v>191</v>
      </c>
      <c r="D44" s="40"/>
      <c r="E44" s="156" t="s">
        <v>180</v>
      </c>
      <c r="F44" s="158" t="s">
        <v>192</v>
      </c>
    </row>
    <row r="45" spans="2:6" ht="12.75">
      <c r="B45" s="157" t="s">
        <v>167</v>
      </c>
      <c r="C45" s="40"/>
      <c r="D45" s="40"/>
      <c r="E45" s="157" t="s">
        <v>149</v>
      </c>
      <c r="F45" s="40"/>
    </row>
    <row r="46" spans="2:5" ht="12.75">
      <c r="B46" s="40"/>
      <c r="C46" s="40"/>
      <c r="D46" s="40"/>
      <c r="E46" s="40"/>
    </row>
    <row r="47" spans="3:5" ht="12.75">
      <c r="C47" s="40"/>
      <c r="D47" s="40"/>
      <c r="E47" s="145"/>
    </row>
    <row r="48" spans="3:5" ht="12.75">
      <c r="C48" s="40"/>
      <c r="D48" s="40"/>
      <c r="E48" s="40"/>
    </row>
    <row r="49" spans="3:5" ht="12.75">
      <c r="C49" s="146"/>
      <c r="D49" s="40"/>
      <c r="E49" s="40"/>
    </row>
    <row r="50" spans="3:5" ht="12.75">
      <c r="C50" s="40"/>
      <c r="D50" s="40"/>
      <c r="E50" s="40"/>
    </row>
    <row r="51" spans="3:5" ht="12.75">
      <c r="C51" s="40"/>
      <c r="D51" s="40"/>
      <c r="E51" s="40"/>
    </row>
    <row r="52" spans="3:5" ht="12.75">
      <c r="C52" s="40"/>
      <c r="D52" s="40"/>
      <c r="E52" s="40"/>
    </row>
    <row r="53" spans="3:5" ht="12.75">
      <c r="C53" s="146"/>
      <c r="D53" s="40"/>
      <c r="E53" s="40"/>
    </row>
    <row r="54" spans="3:5" ht="12.75">
      <c r="C54" s="40"/>
      <c r="D54" s="40"/>
      <c r="E54" s="40"/>
    </row>
    <row r="55" spans="3:5" ht="12.75">
      <c r="C55" s="40"/>
      <c r="D55" s="40"/>
      <c r="E55" s="40"/>
    </row>
    <row r="56" spans="3:5" ht="12.75">
      <c r="C56" s="40"/>
      <c r="D56" s="40"/>
      <c r="E56" s="40"/>
    </row>
    <row r="57" spans="3:5" ht="12.75">
      <c r="C57" s="40"/>
      <c r="D57" s="40"/>
      <c r="E57" s="40"/>
    </row>
    <row r="58" spans="3:5" ht="12.75">
      <c r="C58" s="40"/>
      <c r="D58" s="40"/>
      <c r="E58" s="40"/>
    </row>
    <row r="59" spans="3:5" ht="12.75">
      <c r="C59" s="40"/>
      <c r="D59" s="40"/>
      <c r="E59" s="40"/>
    </row>
    <row r="60" spans="3:5" ht="12.75">
      <c r="C60" s="40"/>
      <c r="D60" s="40"/>
      <c r="E60" s="40"/>
    </row>
    <row r="61" spans="3:5" ht="12.75">
      <c r="C61" s="40"/>
      <c r="D61" s="40"/>
      <c r="E61" s="40"/>
    </row>
    <row r="62" spans="3:5" ht="12.75">
      <c r="C62" s="40"/>
      <c r="D62" s="40"/>
      <c r="E62" s="40"/>
    </row>
    <row r="63" spans="3:5" ht="12.75">
      <c r="C63" s="40"/>
      <c r="D63" s="40"/>
      <c r="E63" s="40"/>
    </row>
    <row r="64" spans="3:5" ht="12.75">
      <c r="C64" s="40"/>
      <c r="D64" s="40"/>
      <c r="E64" s="40"/>
    </row>
    <row r="65" spans="3:5" ht="12.75">
      <c r="C65" s="40"/>
      <c r="D65" s="40"/>
      <c r="E65" s="40"/>
    </row>
    <row r="66" spans="3:5" ht="12.75">
      <c r="C66" s="40"/>
      <c r="D66" s="40"/>
      <c r="E66" s="40"/>
    </row>
    <row r="67" spans="3:5" ht="12.75">
      <c r="C67" s="40"/>
      <c r="D67" s="40"/>
      <c r="E67" s="40"/>
    </row>
    <row r="68" spans="3:5" ht="12.75">
      <c r="C68" s="40"/>
      <c r="D68" s="40"/>
      <c r="E68" s="40"/>
    </row>
    <row r="69" spans="3:5" ht="12.75">
      <c r="C69" s="40"/>
      <c r="D69" s="40"/>
      <c r="E69" s="40"/>
    </row>
    <row r="70" spans="3:5" ht="12.75">
      <c r="C70" s="40"/>
      <c r="D70" s="40"/>
      <c r="E70" s="40"/>
    </row>
  </sheetData>
  <sheetProtection/>
  <mergeCells count="41">
    <mergeCell ref="H12:H13"/>
    <mergeCell ref="I12:I13"/>
    <mergeCell ref="F25:F26"/>
    <mergeCell ref="G25:G26"/>
    <mergeCell ref="H25:H26"/>
    <mergeCell ref="I25:I26"/>
    <mergeCell ref="D8:D9"/>
    <mergeCell ref="E10:E11"/>
    <mergeCell ref="F12:F13"/>
    <mergeCell ref="G12:G13"/>
    <mergeCell ref="D21:D22"/>
    <mergeCell ref="G21:G22"/>
    <mergeCell ref="H21:H22"/>
    <mergeCell ref="I21:I22"/>
    <mergeCell ref="E23:E24"/>
    <mergeCell ref="G23:G24"/>
    <mergeCell ref="H23:H24"/>
    <mergeCell ref="I23:I24"/>
    <mergeCell ref="H17:H18"/>
    <mergeCell ref="I17:I18"/>
    <mergeCell ref="C19:C20"/>
    <mergeCell ref="G19:G20"/>
    <mergeCell ref="H19:H20"/>
    <mergeCell ref="I19:I20"/>
    <mergeCell ref="B17:B18"/>
    <mergeCell ref="G17:G18"/>
    <mergeCell ref="G10:G11"/>
    <mergeCell ref="H10:H11"/>
    <mergeCell ref="I10:I11"/>
    <mergeCell ref="G8:G9"/>
    <mergeCell ref="H8:H9"/>
    <mergeCell ref="I8:I9"/>
    <mergeCell ref="C6:C7"/>
    <mergeCell ref="G6:G7"/>
    <mergeCell ref="H6:H7"/>
    <mergeCell ref="I6:I7"/>
    <mergeCell ref="B1:I1"/>
    <mergeCell ref="B4:B5"/>
    <mergeCell ref="G4:G5"/>
    <mergeCell ref="H4:H5"/>
    <mergeCell ref="I4:I5"/>
  </mergeCells>
  <printOptions/>
  <pageMargins left="0.1968503937007874" right="0" top="0.3937007874015748" bottom="0.1968503937007874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G6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57421875" style="143" customWidth="1"/>
    <col min="2" max="3" width="17.7109375" style="112" customWidth="1"/>
    <col min="4" max="4" width="17.8515625" style="112" customWidth="1"/>
    <col min="5" max="6" width="17.7109375" style="112" customWidth="1"/>
    <col min="7" max="7" width="1.57421875" style="105" customWidth="1"/>
    <col min="8" max="8" width="1.7109375" style="105" customWidth="1"/>
    <col min="9" max="9" width="2.57421875" style="105" customWidth="1"/>
    <col min="10" max="16384" width="9.140625" style="105" customWidth="1"/>
  </cols>
  <sheetData>
    <row r="1" spans="2:6" ht="25.5" customHeight="1">
      <c r="B1" s="147" t="s">
        <v>108</v>
      </c>
      <c r="C1" s="147"/>
      <c r="D1" s="147"/>
      <c r="E1" s="147"/>
      <c r="F1" s="147"/>
    </row>
    <row r="2" spans="2:6" ht="12" customHeight="1">
      <c r="B2" s="106"/>
      <c r="C2" s="106" t="s">
        <v>99</v>
      </c>
      <c r="D2" s="106" t="s">
        <v>100</v>
      </c>
      <c r="E2" s="106" t="s">
        <v>101</v>
      </c>
      <c r="F2" s="106" t="s">
        <v>102</v>
      </c>
    </row>
    <row r="3" spans="2:6" ht="3" customHeight="1">
      <c r="B3" s="106"/>
      <c r="C3" s="106"/>
      <c r="D3" s="106"/>
      <c r="E3" s="106"/>
      <c r="F3" s="106"/>
    </row>
    <row r="4" spans="2:6" ht="13.5" customHeight="1">
      <c r="B4" s="107"/>
      <c r="C4" s="108"/>
      <c r="D4" s="109"/>
      <c r="E4" s="110"/>
      <c r="F4" s="110"/>
    </row>
    <row r="5" ht="12.75">
      <c r="B5" s="111"/>
    </row>
    <row r="6" spans="2:5" ht="12.75">
      <c r="B6" s="113"/>
      <c r="C6" s="114" t="s">
        <v>111</v>
      </c>
      <c r="E6" s="115"/>
    </row>
    <row r="7" spans="2:3" ht="12.75">
      <c r="B7" s="113"/>
      <c r="C7" s="116"/>
    </row>
    <row r="8" spans="2:3" ht="12.75">
      <c r="B8" s="117"/>
      <c r="C8" s="113"/>
    </row>
    <row r="9" spans="2:3" ht="12.75">
      <c r="B9" s="118"/>
      <c r="C9" s="113"/>
    </row>
    <row r="10" spans="3:4" ht="12.75">
      <c r="C10" s="113"/>
      <c r="D10" s="114" t="s">
        <v>111</v>
      </c>
    </row>
    <row r="11" spans="3:5" ht="12.75">
      <c r="C11" s="113"/>
      <c r="D11" s="119" t="s">
        <v>112</v>
      </c>
      <c r="E11" s="120"/>
    </row>
    <row r="12" spans="2:4" ht="12.75">
      <c r="B12" s="121"/>
      <c r="C12" s="113"/>
      <c r="D12" s="122"/>
    </row>
    <row r="13" spans="2:5" ht="12.75">
      <c r="B13" s="119"/>
      <c r="C13" s="123"/>
      <c r="D13" s="123"/>
      <c r="E13" s="124"/>
    </row>
    <row r="14" spans="2:5" ht="12.75">
      <c r="B14" s="123"/>
      <c r="C14" s="125" t="s">
        <v>105</v>
      </c>
      <c r="D14" s="123"/>
      <c r="E14" s="124"/>
    </row>
    <row r="15" spans="2:5" ht="12.75">
      <c r="B15" s="123"/>
      <c r="C15" s="118"/>
      <c r="D15" s="123"/>
      <c r="E15" s="124"/>
    </row>
    <row r="16" spans="2:5" ht="12.75">
      <c r="B16" s="126"/>
      <c r="C16" s="124"/>
      <c r="D16" s="123"/>
      <c r="E16" s="124"/>
    </row>
    <row r="17" spans="2:5" ht="12.75">
      <c r="B17" s="118"/>
      <c r="C17" s="124"/>
      <c r="D17" s="123"/>
      <c r="E17" s="124"/>
    </row>
    <row r="18" spans="2:6" ht="12.75">
      <c r="B18" s="124"/>
      <c r="C18" s="124"/>
      <c r="D18" s="123"/>
      <c r="E18" s="127" t="s">
        <v>113</v>
      </c>
      <c r="F18" s="108"/>
    </row>
    <row r="19" spans="2:5" ht="12.75">
      <c r="B19" s="124"/>
      <c r="C19" s="124"/>
      <c r="D19" s="123"/>
      <c r="E19" s="128" t="s">
        <v>115</v>
      </c>
    </row>
    <row r="20" spans="2:5" ht="12.75">
      <c r="B20" s="129"/>
      <c r="C20" s="124"/>
      <c r="D20" s="123"/>
      <c r="E20" s="123"/>
    </row>
    <row r="21" spans="2:5" ht="12.75">
      <c r="B21" s="128"/>
      <c r="C21" s="124"/>
      <c r="D21" s="123"/>
      <c r="E21" s="123"/>
    </row>
    <row r="22" spans="2:5" ht="12.75">
      <c r="B22" s="123"/>
      <c r="C22" s="127" t="s">
        <v>104</v>
      </c>
      <c r="D22" s="123"/>
      <c r="E22" s="123"/>
    </row>
    <row r="23" spans="2:5" ht="12.75">
      <c r="B23" s="123"/>
      <c r="C23" s="128"/>
      <c r="D23" s="123"/>
      <c r="E23" s="123"/>
    </row>
    <row r="24" spans="2:5" ht="12.75">
      <c r="B24" s="117"/>
      <c r="C24" s="123"/>
      <c r="D24" s="123"/>
      <c r="E24" s="123"/>
    </row>
    <row r="25" spans="2:5" ht="12.75">
      <c r="B25" s="118"/>
      <c r="C25" s="123"/>
      <c r="D25" s="123"/>
      <c r="E25" s="123"/>
    </row>
    <row r="26" spans="2:5" ht="12.75">
      <c r="B26" s="124"/>
      <c r="C26" s="123"/>
      <c r="D26" s="130" t="s">
        <v>113</v>
      </c>
      <c r="E26" s="123"/>
    </row>
    <row r="27" spans="2:5" ht="12.75">
      <c r="B27" s="124"/>
      <c r="C27" s="123"/>
      <c r="D27" s="118" t="s">
        <v>114</v>
      </c>
      <c r="E27" s="123"/>
    </row>
    <row r="28" spans="2:5" ht="12.75">
      <c r="B28" s="121"/>
      <c r="C28" s="123"/>
      <c r="D28" s="124"/>
      <c r="E28" s="123"/>
    </row>
    <row r="29" spans="2:5" ht="12.75">
      <c r="B29" s="128"/>
      <c r="C29" s="123"/>
      <c r="D29" s="124"/>
      <c r="E29" s="123"/>
    </row>
    <row r="30" spans="2:5" ht="12.75">
      <c r="B30" s="123"/>
      <c r="C30" s="130" t="s">
        <v>113</v>
      </c>
      <c r="D30" s="124"/>
      <c r="E30" s="123"/>
    </row>
    <row r="31" spans="2:5" ht="12.75">
      <c r="B31" s="123"/>
      <c r="C31" s="118"/>
      <c r="D31" s="124"/>
      <c r="E31" s="123"/>
    </row>
    <row r="32" spans="2:5" ht="12.75">
      <c r="B32" s="131"/>
      <c r="C32" s="124"/>
      <c r="D32" s="124"/>
      <c r="E32" s="123"/>
    </row>
    <row r="33" spans="2:6" ht="12.75">
      <c r="B33" s="118"/>
      <c r="C33" s="124"/>
      <c r="D33" s="124"/>
      <c r="E33" s="123"/>
      <c r="F33" s="132"/>
    </row>
    <row r="34" spans="2:6" ht="12.75">
      <c r="B34" s="124"/>
      <c r="C34" s="124"/>
      <c r="D34" s="124"/>
      <c r="E34" s="123"/>
      <c r="F34" s="129" t="s">
        <v>12</v>
      </c>
    </row>
    <row r="35" spans="2:6" ht="12.75">
      <c r="B35" s="124"/>
      <c r="C35" s="124"/>
      <c r="D35" s="124"/>
      <c r="E35" s="123"/>
      <c r="F35" s="118" t="s">
        <v>119</v>
      </c>
    </row>
    <row r="36" spans="2:5" ht="12.75">
      <c r="B36" s="129"/>
      <c r="C36" s="124"/>
      <c r="D36" s="124"/>
      <c r="E36" s="123"/>
    </row>
    <row r="37" spans="2:5" ht="12.75">
      <c r="B37" s="128"/>
      <c r="C37" s="124"/>
      <c r="D37" s="124"/>
      <c r="E37" s="123"/>
    </row>
    <row r="38" spans="2:5" ht="12.75">
      <c r="B38" s="123"/>
      <c r="C38" s="127" t="s">
        <v>103</v>
      </c>
      <c r="D38" s="124"/>
      <c r="E38" s="123"/>
    </row>
    <row r="39" spans="2:5" ht="12.75">
      <c r="B39" s="123"/>
      <c r="C39" s="128"/>
      <c r="D39" s="124"/>
      <c r="E39" s="123"/>
    </row>
    <row r="40" spans="2:5" ht="12.75">
      <c r="B40" s="117"/>
      <c r="C40" s="123"/>
      <c r="D40" s="124"/>
      <c r="E40" s="123"/>
    </row>
    <row r="41" spans="2:5" ht="12.75">
      <c r="B41" s="118"/>
      <c r="C41" s="123"/>
      <c r="D41" s="124"/>
      <c r="E41" s="123"/>
    </row>
    <row r="42" spans="2:5" ht="12.75">
      <c r="B42" s="124"/>
      <c r="C42" s="123"/>
      <c r="D42" s="134" t="s">
        <v>45</v>
      </c>
      <c r="E42" s="123"/>
    </row>
    <row r="43" spans="2:5" ht="12.75">
      <c r="B43" s="124"/>
      <c r="C43" s="123"/>
      <c r="D43" s="128" t="s">
        <v>116</v>
      </c>
      <c r="E43" s="123"/>
    </row>
    <row r="44" spans="2:5" ht="12.75">
      <c r="B44" s="121"/>
      <c r="C44" s="123"/>
      <c r="D44" s="123"/>
      <c r="E44" s="123"/>
    </row>
    <row r="45" spans="2:5" ht="12.75">
      <c r="B45" s="128"/>
      <c r="C45" s="123"/>
      <c r="D45" s="123"/>
      <c r="E45" s="123"/>
    </row>
    <row r="46" spans="2:5" ht="12.75">
      <c r="B46" s="123"/>
      <c r="C46" s="130" t="s">
        <v>45</v>
      </c>
      <c r="D46" s="123"/>
      <c r="E46" s="123"/>
    </row>
    <row r="47" spans="2:5" ht="12.75">
      <c r="B47" s="123"/>
      <c r="C47" s="118"/>
      <c r="D47" s="123"/>
      <c r="E47" s="123"/>
    </row>
    <row r="48" spans="2:5" ht="12.75">
      <c r="B48" s="131"/>
      <c r="C48" s="124"/>
      <c r="D48" s="123"/>
      <c r="E48" s="123"/>
    </row>
    <row r="49" spans="2:5" ht="12.75">
      <c r="B49" s="118"/>
      <c r="C49" s="124"/>
      <c r="D49" s="123"/>
      <c r="E49" s="123"/>
    </row>
    <row r="50" spans="2:5" ht="12.75">
      <c r="B50" s="124"/>
      <c r="C50" s="124"/>
      <c r="D50" s="123"/>
      <c r="E50" s="137" t="s">
        <v>12</v>
      </c>
    </row>
    <row r="51" spans="2:5" ht="12.75">
      <c r="B51" s="124"/>
      <c r="C51" s="124"/>
      <c r="D51" s="123"/>
      <c r="E51" s="118" t="s">
        <v>118</v>
      </c>
    </row>
    <row r="52" spans="2:5" ht="12.75">
      <c r="B52" s="129"/>
      <c r="C52" s="124"/>
      <c r="D52" s="123"/>
      <c r="E52" s="124"/>
    </row>
    <row r="53" spans="2:5" ht="12.75">
      <c r="B53" s="128"/>
      <c r="C53" s="124"/>
      <c r="D53" s="123"/>
      <c r="E53" s="124"/>
    </row>
    <row r="54" spans="2:5" ht="12.75">
      <c r="B54" s="123"/>
      <c r="C54" s="133" t="s">
        <v>106</v>
      </c>
      <c r="D54" s="123"/>
      <c r="E54" s="124"/>
    </row>
    <row r="55" spans="2:5" ht="12.75">
      <c r="B55" s="123"/>
      <c r="C55" s="128"/>
      <c r="D55" s="123"/>
      <c r="E55" s="124"/>
    </row>
    <row r="56" spans="2:5" ht="12.75">
      <c r="B56" s="117"/>
      <c r="C56" s="123"/>
      <c r="D56" s="123"/>
      <c r="E56" s="124"/>
    </row>
    <row r="57" spans="2:5" ht="12.75">
      <c r="B57" s="118"/>
      <c r="C57" s="123"/>
      <c r="D57" s="123"/>
      <c r="E57" s="124"/>
    </row>
    <row r="58" spans="2:5" ht="12.75">
      <c r="B58" s="124"/>
      <c r="C58" s="123"/>
      <c r="D58" s="137" t="s">
        <v>12</v>
      </c>
      <c r="E58" s="124"/>
    </row>
    <row r="59" spans="2:5" ht="12.75">
      <c r="B59" s="124"/>
      <c r="C59" s="123"/>
      <c r="D59" s="118" t="s">
        <v>117</v>
      </c>
      <c r="E59" s="124"/>
    </row>
    <row r="60" spans="2:5" ht="12.75">
      <c r="B60" s="115"/>
      <c r="C60" s="123"/>
      <c r="D60" s="124"/>
      <c r="E60" s="124"/>
    </row>
    <row r="61" spans="2:6" ht="12.75">
      <c r="B61" s="128"/>
      <c r="C61" s="123"/>
      <c r="D61" s="135"/>
      <c r="E61" s="136"/>
      <c r="F61" s="136"/>
    </row>
    <row r="62" spans="2:7" ht="12.75" customHeight="1">
      <c r="B62" s="113"/>
      <c r="C62" s="137" t="s">
        <v>12</v>
      </c>
      <c r="D62" s="138"/>
      <c r="E62" s="139"/>
      <c r="F62" s="139"/>
      <c r="G62" s="140"/>
    </row>
    <row r="63" spans="2:7" ht="12.75" customHeight="1">
      <c r="B63" s="113"/>
      <c r="C63" s="118"/>
      <c r="D63" s="138"/>
      <c r="E63" s="139"/>
      <c r="F63" s="139"/>
      <c r="G63" s="141"/>
    </row>
    <row r="64" spans="2:6" ht="12.75">
      <c r="B64" s="126"/>
      <c r="C64" s="108"/>
      <c r="D64" s="138"/>
      <c r="E64" s="139"/>
      <c r="F64" s="139"/>
    </row>
    <row r="65" spans="2:6" ht="12.75">
      <c r="B65" s="142"/>
      <c r="D65" s="138"/>
      <c r="E65" s="139"/>
      <c r="F65" s="139"/>
    </row>
    <row r="66" spans="4:6" ht="12.75">
      <c r="D66" s="138"/>
      <c r="E66" s="139"/>
      <c r="F66" s="139"/>
    </row>
  </sheetData>
  <sheetProtection/>
  <mergeCells count="7">
    <mergeCell ref="D66:F66"/>
    <mergeCell ref="B1:F1"/>
    <mergeCell ref="D4:F4"/>
    <mergeCell ref="D62:F62"/>
    <mergeCell ref="D63:F63"/>
    <mergeCell ref="D64:F64"/>
    <mergeCell ref="D65:F65"/>
  </mergeCells>
  <printOptions/>
  <pageMargins left="0.3937007874015748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I4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.57421875" style="25" customWidth="1"/>
    <col min="2" max="2" width="18.421875" style="25" customWidth="1"/>
    <col min="3" max="3" width="18.57421875" style="25" customWidth="1"/>
    <col min="4" max="6" width="16.00390625" style="25" customWidth="1"/>
    <col min="7" max="8" width="5.7109375" style="25" customWidth="1"/>
    <col min="9" max="9" width="6.00390625" style="25" customWidth="1"/>
    <col min="10" max="10" width="4.140625" style="25" customWidth="1"/>
    <col min="11" max="16384" width="9.140625" style="25" customWidth="1"/>
  </cols>
  <sheetData>
    <row r="1" spans="2:9" ht="20.25">
      <c r="B1" s="103" t="s">
        <v>146</v>
      </c>
      <c r="C1" s="103"/>
      <c r="D1" s="103"/>
      <c r="E1" s="103"/>
      <c r="F1" s="103"/>
      <c r="G1" s="103"/>
      <c r="H1" s="103"/>
      <c r="I1" s="103"/>
    </row>
    <row r="2" spans="3:6" ht="10.5" customHeight="1">
      <c r="C2" s="26"/>
      <c r="D2" s="26"/>
      <c r="E2" s="26"/>
      <c r="F2" s="27"/>
    </row>
    <row r="3" spans="2:6" ht="8.25" customHeight="1" thickBot="1">
      <c r="B3" s="46"/>
      <c r="C3" s="29"/>
      <c r="D3" s="47"/>
      <c r="F3" s="30"/>
    </row>
    <row r="4" spans="2:9" ht="12.75">
      <c r="B4" s="90" t="s">
        <v>11</v>
      </c>
      <c r="C4" s="101" t="str">
        <f>B6</f>
        <v>Königsmarková Soňa</v>
      </c>
      <c r="D4" s="97" t="str">
        <f>B8</f>
        <v>Horová Eva</v>
      </c>
      <c r="E4" s="97" t="str">
        <f>B10</f>
        <v>Suská Magdalena</v>
      </c>
      <c r="F4" s="99" t="str">
        <f>B12</f>
        <v>Novotná Lucie</v>
      </c>
      <c r="G4" s="92" t="s">
        <v>13</v>
      </c>
      <c r="H4" s="79" t="s">
        <v>23</v>
      </c>
      <c r="I4" s="94" t="s">
        <v>14</v>
      </c>
    </row>
    <row r="5" spans="2:9" ht="12.75">
      <c r="B5" s="91"/>
      <c r="C5" s="102"/>
      <c r="D5" s="98"/>
      <c r="E5" s="98"/>
      <c r="F5" s="100"/>
      <c r="G5" s="93"/>
      <c r="H5" s="80"/>
      <c r="I5" s="95"/>
    </row>
    <row r="6" spans="2:9" ht="15">
      <c r="B6" s="97" t="s">
        <v>22</v>
      </c>
      <c r="C6" s="86" t="s">
        <v>98</v>
      </c>
      <c r="D6" s="41" t="s">
        <v>33</v>
      </c>
      <c r="E6" s="41" t="s">
        <v>46</v>
      </c>
      <c r="F6" s="41" t="s">
        <v>35</v>
      </c>
      <c r="G6" s="83" t="s">
        <v>126</v>
      </c>
      <c r="H6" s="81" t="s">
        <v>127</v>
      </c>
      <c r="I6" s="77" t="s">
        <v>19</v>
      </c>
    </row>
    <row r="7" spans="2:9" ht="12.75">
      <c r="B7" s="98"/>
      <c r="C7" s="87"/>
      <c r="D7" s="45"/>
      <c r="E7" s="45" t="s">
        <v>150</v>
      </c>
      <c r="F7" s="45" t="s">
        <v>151</v>
      </c>
      <c r="G7" s="84"/>
      <c r="H7" s="82"/>
      <c r="I7" s="85"/>
    </row>
    <row r="8" spans="2:9" ht="15">
      <c r="B8" s="97" t="s">
        <v>147</v>
      </c>
      <c r="C8" s="41" t="s">
        <v>35</v>
      </c>
      <c r="D8" s="86" t="s">
        <v>98</v>
      </c>
      <c r="E8" s="41" t="s">
        <v>35</v>
      </c>
      <c r="F8" s="41" t="s">
        <v>35</v>
      </c>
      <c r="G8" s="83" t="s">
        <v>15</v>
      </c>
      <c r="H8" s="81" t="s">
        <v>27</v>
      </c>
      <c r="I8" s="77" t="s">
        <v>16</v>
      </c>
    </row>
    <row r="9" spans="2:9" ht="12.75">
      <c r="B9" s="98"/>
      <c r="C9" s="45" t="s">
        <v>152</v>
      </c>
      <c r="D9" s="87"/>
      <c r="E9" s="45" t="s">
        <v>153</v>
      </c>
      <c r="F9" s="45" t="s">
        <v>154</v>
      </c>
      <c r="G9" s="84"/>
      <c r="H9" s="82"/>
      <c r="I9" s="85"/>
    </row>
    <row r="10" spans="2:9" ht="15">
      <c r="B10" s="97" t="s">
        <v>148</v>
      </c>
      <c r="C10" s="41" t="s">
        <v>49</v>
      </c>
      <c r="D10" s="41" t="s">
        <v>33</v>
      </c>
      <c r="E10" s="86" t="s">
        <v>98</v>
      </c>
      <c r="F10" s="41" t="s">
        <v>46</v>
      </c>
      <c r="G10" s="83" t="s">
        <v>17</v>
      </c>
      <c r="H10" s="81" t="s">
        <v>156</v>
      </c>
      <c r="I10" s="77" t="s">
        <v>18</v>
      </c>
    </row>
    <row r="11" spans="2:9" ht="12.75">
      <c r="B11" s="98"/>
      <c r="C11" s="45"/>
      <c r="D11" s="45"/>
      <c r="E11" s="87"/>
      <c r="F11" s="45" t="s">
        <v>155</v>
      </c>
      <c r="G11" s="84"/>
      <c r="H11" s="82"/>
      <c r="I11" s="85"/>
    </row>
    <row r="12" spans="2:9" ht="15">
      <c r="B12" s="97" t="s">
        <v>149</v>
      </c>
      <c r="C12" s="41" t="s">
        <v>33</v>
      </c>
      <c r="D12" s="41" t="s">
        <v>33</v>
      </c>
      <c r="E12" s="41" t="s">
        <v>49</v>
      </c>
      <c r="F12" s="86" t="s">
        <v>98</v>
      </c>
      <c r="G12" s="83" t="s">
        <v>20</v>
      </c>
      <c r="H12" s="81" t="s">
        <v>157</v>
      </c>
      <c r="I12" s="77" t="s">
        <v>21</v>
      </c>
    </row>
    <row r="13" spans="2:9" ht="13.5" thickBot="1">
      <c r="B13" s="98"/>
      <c r="C13" s="45"/>
      <c r="D13" s="45"/>
      <c r="E13" s="45"/>
      <c r="F13" s="87"/>
      <c r="G13" s="89"/>
      <c r="H13" s="88"/>
      <c r="I13" s="78"/>
    </row>
    <row r="14" spans="2:4" ht="15">
      <c r="B14" s="42" t="s">
        <v>25</v>
      </c>
      <c r="C14" s="35"/>
      <c r="D14" s="43" t="s">
        <v>24</v>
      </c>
    </row>
    <row r="16" spans="2:5" ht="12.75">
      <c r="B16" s="40"/>
      <c r="C16" s="40"/>
      <c r="D16" s="40"/>
      <c r="E16" s="40"/>
    </row>
    <row r="17" spans="2:5" ht="12.75">
      <c r="B17" s="40"/>
      <c r="C17" s="144"/>
      <c r="D17" s="40"/>
      <c r="E17" s="145"/>
    </row>
    <row r="18" spans="2:5" ht="12.75">
      <c r="B18" s="40"/>
      <c r="C18" s="40"/>
      <c r="D18" s="40"/>
      <c r="E18" s="40"/>
    </row>
    <row r="19" spans="2:5" ht="12.75">
      <c r="B19" s="146"/>
      <c r="C19" s="40"/>
      <c r="D19" s="40"/>
      <c r="E19" s="40"/>
    </row>
    <row r="20" spans="2:5" ht="12.75">
      <c r="B20" s="40"/>
      <c r="C20" s="40"/>
      <c r="D20" s="40"/>
      <c r="E20" s="40"/>
    </row>
    <row r="21" spans="2:5" ht="12.75">
      <c r="B21" s="40"/>
      <c r="C21" s="40"/>
      <c r="D21" s="40"/>
      <c r="E21" s="40"/>
    </row>
    <row r="22" spans="2:5" ht="12.75">
      <c r="B22" s="40"/>
      <c r="C22" s="40"/>
      <c r="D22" s="40"/>
      <c r="E22" s="40"/>
    </row>
    <row r="23" spans="2:5" ht="12.75">
      <c r="B23" s="146"/>
      <c r="C23" s="40"/>
      <c r="D23" s="40"/>
      <c r="E23" s="40"/>
    </row>
    <row r="24" spans="2:5" ht="12.75">
      <c r="B24" s="40"/>
      <c r="C24" s="40"/>
      <c r="D24" s="40"/>
      <c r="E24" s="40"/>
    </row>
    <row r="25" spans="2:6" ht="12.75">
      <c r="B25" s="40"/>
      <c r="C25" s="40"/>
      <c r="D25" s="40"/>
      <c r="E25" s="144"/>
      <c r="F25" s="40"/>
    </row>
    <row r="26" spans="2:5" ht="12.75">
      <c r="B26" s="40"/>
      <c r="C26" s="40"/>
      <c r="D26" s="40"/>
      <c r="E26" s="40"/>
    </row>
    <row r="27" spans="2:5" ht="12.75">
      <c r="B27" s="146"/>
      <c r="C27" s="40"/>
      <c r="D27" s="40"/>
      <c r="E27" s="40"/>
    </row>
    <row r="28" spans="2:5" ht="12.75">
      <c r="B28" s="40"/>
      <c r="C28" s="40"/>
      <c r="D28" s="40"/>
      <c r="E28" s="40"/>
    </row>
    <row r="29" spans="2:5" ht="12.75">
      <c r="B29" s="40"/>
      <c r="C29" s="40"/>
      <c r="D29" s="40"/>
      <c r="E29" s="40"/>
    </row>
    <row r="30" spans="2:5" ht="12.75">
      <c r="B30" s="40"/>
      <c r="C30" s="40"/>
      <c r="D30" s="40"/>
      <c r="E30" s="40"/>
    </row>
    <row r="31" spans="2:5" ht="12.75">
      <c r="B31" s="146"/>
      <c r="C31" s="40"/>
      <c r="D31" s="40"/>
      <c r="E31" s="40"/>
    </row>
    <row r="32" spans="2:5" ht="12.75">
      <c r="B32" s="40"/>
      <c r="C32" s="40"/>
      <c r="D32" s="40"/>
      <c r="E32" s="40"/>
    </row>
    <row r="33" spans="2:5" ht="12.75">
      <c r="B33" s="40"/>
      <c r="C33" s="40"/>
      <c r="D33" s="40"/>
      <c r="E33" s="145"/>
    </row>
    <row r="34" spans="2:5" ht="12.75">
      <c r="B34" s="40"/>
      <c r="C34" s="40"/>
      <c r="D34" s="40"/>
      <c r="E34" s="40"/>
    </row>
    <row r="35" spans="2:5" ht="12.75">
      <c r="B35" s="40"/>
      <c r="C35" s="146"/>
      <c r="D35" s="40"/>
      <c r="E35" s="40"/>
    </row>
    <row r="36" spans="2:5" ht="12.75">
      <c r="B36" s="40"/>
      <c r="C36" s="40"/>
      <c r="D36" s="40"/>
      <c r="E36" s="40"/>
    </row>
    <row r="37" spans="2:5" ht="12.75">
      <c r="B37" s="40"/>
      <c r="C37" s="40"/>
      <c r="D37" s="40"/>
      <c r="E37" s="40"/>
    </row>
    <row r="38" spans="2:5" ht="12.75">
      <c r="B38" s="40"/>
      <c r="C38" s="40"/>
      <c r="D38" s="40"/>
      <c r="E38" s="40"/>
    </row>
    <row r="39" spans="2:5" ht="12.75">
      <c r="B39" s="40"/>
      <c r="C39" s="146"/>
      <c r="D39" s="40"/>
      <c r="E39" s="40"/>
    </row>
    <row r="40" spans="2:5" ht="12.75">
      <c r="B40" s="40"/>
      <c r="C40" s="40"/>
      <c r="D40" s="40"/>
      <c r="E40" s="40"/>
    </row>
    <row r="41" spans="2:5" ht="12.75">
      <c r="B41" s="40"/>
      <c r="C41" s="40"/>
      <c r="D41" s="40"/>
      <c r="E41" s="40"/>
    </row>
    <row r="42" spans="2:5" ht="12.75">
      <c r="B42" s="40"/>
      <c r="C42" s="40"/>
      <c r="D42" s="40"/>
      <c r="E42" s="40"/>
    </row>
    <row r="43" spans="2:5" ht="12.75">
      <c r="B43" s="40"/>
      <c r="C43" s="40"/>
      <c r="D43" s="40"/>
      <c r="E43" s="40"/>
    </row>
    <row r="44" spans="2:5" ht="12.75">
      <c r="B44" s="40"/>
      <c r="C44" s="40"/>
      <c r="D44" s="40"/>
      <c r="E44" s="40"/>
    </row>
    <row r="45" spans="2:5" ht="12.75">
      <c r="B45" s="40"/>
      <c r="C45" s="40"/>
      <c r="D45" s="40"/>
      <c r="E45" s="40"/>
    </row>
    <row r="46" spans="2:5" ht="12.75">
      <c r="B46" s="40"/>
      <c r="C46" s="40"/>
      <c r="D46" s="40"/>
      <c r="E46" s="40"/>
    </row>
    <row r="47" spans="2:5" ht="12.75">
      <c r="B47" s="40"/>
      <c r="C47" s="40"/>
      <c r="D47" s="40"/>
      <c r="E47" s="40"/>
    </row>
    <row r="48" spans="2:5" ht="12.75">
      <c r="B48" s="40"/>
      <c r="C48" s="40"/>
      <c r="D48" s="40"/>
      <c r="E48" s="40"/>
    </row>
  </sheetData>
  <sheetProtection/>
  <mergeCells count="29">
    <mergeCell ref="B10:B11"/>
    <mergeCell ref="E10:E11"/>
    <mergeCell ref="G10:G11"/>
    <mergeCell ref="H10:H11"/>
    <mergeCell ref="I10:I11"/>
    <mergeCell ref="B12:B13"/>
    <mergeCell ref="F12:F13"/>
    <mergeCell ref="G12:G13"/>
    <mergeCell ref="H12:H13"/>
    <mergeCell ref="I12:I13"/>
    <mergeCell ref="B6:B7"/>
    <mergeCell ref="C6:C7"/>
    <mergeCell ref="G6:G7"/>
    <mergeCell ref="H6:H7"/>
    <mergeCell ref="I6:I7"/>
    <mergeCell ref="B8:B9"/>
    <mergeCell ref="D8:D9"/>
    <mergeCell ref="G8:G9"/>
    <mergeCell ref="H8:H9"/>
    <mergeCell ref="I8:I9"/>
    <mergeCell ref="B1:I1"/>
    <mergeCell ref="B4:B5"/>
    <mergeCell ref="C4:C5"/>
    <mergeCell ref="D4:D5"/>
    <mergeCell ref="E4:E5"/>
    <mergeCell ref="F4:F5"/>
    <mergeCell ref="G4:G5"/>
    <mergeCell ref="H4:H5"/>
    <mergeCell ref="I4:I5"/>
  </mergeCells>
  <printOptions/>
  <pageMargins left="0.1968503937007874" right="0" top="0.3937007874015748" bottom="0.1968503937007874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I1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.57421875" style="25" customWidth="1"/>
    <col min="2" max="2" width="17.8515625" style="25" customWidth="1"/>
    <col min="3" max="3" width="17.140625" style="25" customWidth="1"/>
    <col min="4" max="4" width="17.421875" style="25" customWidth="1"/>
    <col min="5" max="6" width="18.00390625" style="25" customWidth="1"/>
    <col min="7" max="8" width="5.7109375" style="25" customWidth="1"/>
    <col min="9" max="9" width="6.00390625" style="25" customWidth="1"/>
    <col min="10" max="10" width="4.140625" style="25" customWidth="1"/>
    <col min="11" max="16384" width="9.140625" style="25" customWidth="1"/>
  </cols>
  <sheetData>
    <row r="1" spans="3:6" ht="20.25">
      <c r="C1" s="26" t="s">
        <v>97</v>
      </c>
      <c r="D1" s="26"/>
      <c r="E1" s="26"/>
      <c r="F1" s="27"/>
    </row>
    <row r="2" spans="3:6" ht="20.25" customHeight="1">
      <c r="C2" s="26"/>
      <c r="D2" s="26"/>
      <c r="E2" s="26"/>
      <c r="F2" s="27"/>
    </row>
    <row r="3" spans="2:6" ht="13.5" thickBot="1">
      <c r="B3" s="46" t="s">
        <v>44</v>
      </c>
      <c r="C3" s="29"/>
      <c r="D3" s="47"/>
      <c r="F3" s="30"/>
    </row>
    <row r="4" spans="2:9" ht="15" customHeight="1">
      <c r="B4" s="90" t="s">
        <v>11</v>
      </c>
      <c r="C4" s="31" t="str">
        <f>B6</f>
        <v>Knopp Tomáš</v>
      </c>
      <c r="D4" s="32" t="str">
        <f>B8</f>
        <v>Odvárka Petr</v>
      </c>
      <c r="E4" s="32" t="str">
        <f>B10</f>
        <v>Plundrich Tomáš</v>
      </c>
      <c r="F4" s="32" t="str">
        <f>B12</f>
        <v>Novák David</v>
      </c>
      <c r="G4" s="92" t="s">
        <v>13</v>
      </c>
      <c r="H4" s="79" t="s">
        <v>23</v>
      </c>
      <c r="I4" s="94" t="s">
        <v>14</v>
      </c>
    </row>
    <row r="5" spans="2:9" ht="15" customHeight="1">
      <c r="B5" s="91"/>
      <c r="C5" s="33" t="s">
        <v>30</v>
      </c>
      <c r="D5" s="34" t="str">
        <f>B9</f>
        <v>Pohanka Pavel</v>
      </c>
      <c r="E5" s="34" t="str">
        <f>B11</f>
        <v>Dušek Jan</v>
      </c>
      <c r="F5" s="34" t="str">
        <f>B13</f>
        <v>Čechura Adam</v>
      </c>
      <c r="G5" s="93"/>
      <c r="H5" s="80"/>
      <c r="I5" s="95"/>
    </row>
    <row r="6" spans="2:9" ht="15" customHeight="1">
      <c r="B6" s="32" t="s">
        <v>12</v>
      </c>
      <c r="C6" s="86" t="s">
        <v>98</v>
      </c>
      <c r="D6" s="41" t="s">
        <v>33</v>
      </c>
      <c r="E6" s="41" t="s">
        <v>49</v>
      </c>
      <c r="F6" s="41" t="s">
        <v>35</v>
      </c>
      <c r="G6" s="83" t="s">
        <v>17</v>
      </c>
      <c r="H6" s="81" t="s">
        <v>124</v>
      </c>
      <c r="I6" s="77" t="s">
        <v>18</v>
      </c>
    </row>
    <row r="7" spans="2:9" ht="15" customHeight="1">
      <c r="B7" s="34" t="s">
        <v>26</v>
      </c>
      <c r="C7" s="87"/>
      <c r="D7" s="45" t="s">
        <v>47</v>
      </c>
      <c r="E7" s="45" t="s">
        <v>48</v>
      </c>
      <c r="F7" s="45" t="s">
        <v>123</v>
      </c>
      <c r="G7" s="84"/>
      <c r="H7" s="82"/>
      <c r="I7" s="85"/>
    </row>
    <row r="8" spans="2:9" ht="15" customHeight="1">
      <c r="B8" s="32" t="s">
        <v>111</v>
      </c>
      <c r="C8" s="41" t="s">
        <v>46</v>
      </c>
      <c r="D8" s="86" t="s">
        <v>98</v>
      </c>
      <c r="E8" s="41" t="s">
        <v>33</v>
      </c>
      <c r="F8" s="41" t="s">
        <v>35</v>
      </c>
      <c r="G8" s="83" t="s">
        <v>126</v>
      </c>
      <c r="H8" s="81" t="s">
        <v>127</v>
      </c>
      <c r="I8" s="96" t="s">
        <v>19</v>
      </c>
    </row>
    <row r="9" spans="2:9" ht="15" customHeight="1">
      <c r="B9" s="34" t="s">
        <v>113</v>
      </c>
      <c r="C9" s="45" t="s">
        <v>125</v>
      </c>
      <c r="D9" s="87"/>
      <c r="E9" s="45"/>
      <c r="F9" s="45" t="s">
        <v>123</v>
      </c>
      <c r="G9" s="84"/>
      <c r="H9" s="82"/>
      <c r="I9" s="85"/>
    </row>
    <row r="10" spans="2:9" ht="15" customHeight="1">
      <c r="B10" s="32" t="s">
        <v>121</v>
      </c>
      <c r="C10" s="41" t="s">
        <v>35</v>
      </c>
      <c r="D10" s="41" t="s">
        <v>35</v>
      </c>
      <c r="E10" s="86" t="s">
        <v>98</v>
      </c>
      <c r="F10" s="41" t="s">
        <v>35</v>
      </c>
      <c r="G10" s="83" t="s">
        <v>15</v>
      </c>
      <c r="H10" s="81" t="s">
        <v>27</v>
      </c>
      <c r="I10" s="77" t="s">
        <v>16</v>
      </c>
    </row>
    <row r="11" spans="2:9" ht="15" customHeight="1">
      <c r="B11" s="34" t="s">
        <v>122</v>
      </c>
      <c r="C11" s="45" t="s">
        <v>128</v>
      </c>
      <c r="D11" s="45" t="s">
        <v>129</v>
      </c>
      <c r="E11" s="87"/>
      <c r="F11" s="45" t="s">
        <v>123</v>
      </c>
      <c r="G11" s="84"/>
      <c r="H11" s="82"/>
      <c r="I11" s="85"/>
    </row>
    <row r="12" spans="2:9" ht="15" customHeight="1">
      <c r="B12" s="32" t="s">
        <v>120</v>
      </c>
      <c r="C12" s="41" t="s">
        <v>33</v>
      </c>
      <c r="D12" s="41" t="s">
        <v>33</v>
      </c>
      <c r="E12" s="41" t="s">
        <v>33</v>
      </c>
      <c r="F12" s="86" t="s">
        <v>98</v>
      </c>
      <c r="G12" s="83" t="s">
        <v>20</v>
      </c>
      <c r="H12" s="81" t="s">
        <v>68</v>
      </c>
      <c r="I12" s="77" t="s">
        <v>21</v>
      </c>
    </row>
    <row r="13" spans="2:9" ht="15" customHeight="1" thickBot="1">
      <c r="B13" s="34" t="s">
        <v>45</v>
      </c>
      <c r="C13" s="45"/>
      <c r="D13" s="45"/>
      <c r="E13" s="45"/>
      <c r="F13" s="87"/>
      <c r="G13" s="89"/>
      <c r="H13" s="88"/>
      <c r="I13" s="78"/>
    </row>
    <row r="14" spans="2:9" ht="16.5" customHeight="1">
      <c r="B14" s="42" t="s">
        <v>25</v>
      </c>
      <c r="C14" s="35"/>
      <c r="D14" s="43" t="s">
        <v>24</v>
      </c>
      <c r="E14" s="35"/>
      <c r="F14" s="36"/>
      <c r="G14" s="37"/>
      <c r="H14" s="37"/>
      <c r="I14" s="38"/>
    </row>
    <row r="15" spans="2:9" ht="12.75">
      <c r="B15" s="28"/>
      <c r="C15" s="39"/>
      <c r="D15" s="40"/>
      <c r="E15" s="40"/>
      <c r="F15" s="40"/>
      <c r="G15" s="40"/>
      <c r="H15" s="40"/>
      <c r="I15" s="40"/>
    </row>
  </sheetData>
  <sheetProtection/>
  <mergeCells count="20">
    <mergeCell ref="B4:B5"/>
    <mergeCell ref="G4:G5"/>
    <mergeCell ref="H4:H5"/>
    <mergeCell ref="I4:I5"/>
    <mergeCell ref="C6:C7"/>
    <mergeCell ref="G6:G7"/>
    <mergeCell ref="H6:H7"/>
    <mergeCell ref="I6:I7"/>
    <mergeCell ref="D8:D9"/>
    <mergeCell ref="G8:G9"/>
    <mergeCell ref="H8:H9"/>
    <mergeCell ref="I8:I9"/>
    <mergeCell ref="E10:E11"/>
    <mergeCell ref="G10:G11"/>
    <mergeCell ref="H10:H11"/>
    <mergeCell ref="I10:I11"/>
    <mergeCell ref="F12:F13"/>
    <mergeCell ref="G12:G13"/>
    <mergeCell ref="H12:H13"/>
    <mergeCell ref="I12:I13"/>
  </mergeCells>
  <printOptions/>
  <pageMargins left="0.1968503937007874" right="0" top="0.3937007874015748" bottom="0.1968503937007874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H1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.57421875" style="25" customWidth="1"/>
    <col min="2" max="2" width="17.8515625" style="25" customWidth="1"/>
    <col min="3" max="5" width="18.140625" style="25" customWidth="1"/>
    <col min="6" max="7" width="5.7109375" style="25" customWidth="1"/>
    <col min="8" max="8" width="6.00390625" style="25" customWidth="1"/>
    <col min="9" max="9" width="4.140625" style="25" customWidth="1"/>
    <col min="10" max="16384" width="9.140625" style="25" customWidth="1"/>
  </cols>
  <sheetData>
    <row r="1" spans="3:5" ht="20.25">
      <c r="C1" s="26" t="s">
        <v>109</v>
      </c>
      <c r="D1" s="26"/>
      <c r="E1" s="27"/>
    </row>
    <row r="2" spans="3:5" ht="15" customHeight="1">
      <c r="C2" s="26"/>
      <c r="D2" s="26"/>
      <c r="E2" s="27"/>
    </row>
    <row r="3" spans="2:5" ht="13.5" thickBot="1">
      <c r="B3" s="46" t="s">
        <v>44</v>
      </c>
      <c r="C3" s="29"/>
      <c r="D3" s="47"/>
      <c r="E3" s="30"/>
    </row>
    <row r="4" spans="2:8" ht="15" customHeight="1">
      <c r="B4" s="90" t="s">
        <v>11</v>
      </c>
      <c r="C4" s="31" t="str">
        <f>B6</f>
        <v>Königsmarková Soňa</v>
      </c>
      <c r="D4" s="32" t="str">
        <f>B8</f>
        <v>Smejkalová Dita</v>
      </c>
      <c r="E4" s="32" t="str">
        <f>B10</f>
        <v>Zůzová Marcela</v>
      </c>
      <c r="F4" s="92" t="s">
        <v>13</v>
      </c>
      <c r="G4" s="79" t="s">
        <v>23</v>
      </c>
      <c r="H4" s="94" t="s">
        <v>14</v>
      </c>
    </row>
    <row r="5" spans="2:8" ht="15" customHeight="1">
      <c r="B5" s="91"/>
      <c r="C5" s="33" t="str">
        <f>B7</f>
        <v>Suská Magdalena</v>
      </c>
      <c r="D5" s="34" t="str">
        <f>B9</f>
        <v>Bláhová Barbara</v>
      </c>
      <c r="E5" s="34" t="str">
        <f>B11</f>
        <v>Novotná Lucie</v>
      </c>
      <c r="F5" s="93"/>
      <c r="G5" s="80"/>
      <c r="H5" s="95"/>
    </row>
    <row r="6" spans="2:8" ht="15" customHeight="1">
      <c r="B6" s="32" t="s">
        <v>22</v>
      </c>
      <c r="C6" s="86" t="s">
        <v>98</v>
      </c>
      <c r="D6" s="41" t="s">
        <v>35</v>
      </c>
      <c r="E6" s="41" t="s">
        <v>35</v>
      </c>
      <c r="F6" s="83" t="s">
        <v>36</v>
      </c>
      <c r="G6" s="81" t="s">
        <v>37</v>
      </c>
      <c r="H6" s="77" t="s">
        <v>16</v>
      </c>
    </row>
    <row r="7" spans="2:8" ht="15" customHeight="1">
      <c r="B7" s="34" t="s">
        <v>148</v>
      </c>
      <c r="C7" s="87"/>
      <c r="D7" s="45" t="s">
        <v>169</v>
      </c>
      <c r="E7" s="45" t="s">
        <v>170</v>
      </c>
      <c r="F7" s="84"/>
      <c r="G7" s="82"/>
      <c r="H7" s="85"/>
    </row>
    <row r="8" spans="2:8" ht="15" customHeight="1">
      <c r="B8" s="32" t="s">
        <v>165</v>
      </c>
      <c r="C8" s="41" t="s">
        <v>33</v>
      </c>
      <c r="D8" s="86" t="s">
        <v>98</v>
      </c>
      <c r="E8" s="41" t="s">
        <v>35</v>
      </c>
      <c r="F8" s="83" t="s">
        <v>38</v>
      </c>
      <c r="G8" s="81" t="s">
        <v>32</v>
      </c>
      <c r="H8" s="77" t="s">
        <v>19</v>
      </c>
    </row>
    <row r="9" spans="2:8" ht="15" customHeight="1">
      <c r="B9" s="34" t="s">
        <v>166</v>
      </c>
      <c r="C9" s="45"/>
      <c r="D9" s="87"/>
      <c r="E9" s="45" t="s">
        <v>168</v>
      </c>
      <c r="F9" s="84"/>
      <c r="G9" s="82"/>
      <c r="H9" s="85"/>
    </row>
    <row r="10" spans="2:8" ht="15" customHeight="1">
      <c r="B10" s="32" t="s">
        <v>167</v>
      </c>
      <c r="C10" s="41" t="s">
        <v>33</v>
      </c>
      <c r="D10" s="41" t="s">
        <v>33</v>
      </c>
      <c r="E10" s="86" t="s">
        <v>98</v>
      </c>
      <c r="F10" s="83" t="s">
        <v>34</v>
      </c>
      <c r="G10" s="81" t="s">
        <v>31</v>
      </c>
      <c r="H10" s="77" t="s">
        <v>18</v>
      </c>
    </row>
    <row r="11" spans="2:8" ht="15" customHeight="1" thickBot="1">
      <c r="B11" s="34" t="s">
        <v>149</v>
      </c>
      <c r="C11" s="45"/>
      <c r="D11" s="45"/>
      <c r="E11" s="87"/>
      <c r="F11" s="89"/>
      <c r="G11" s="88"/>
      <c r="H11" s="78"/>
    </row>
    <row r="12" spans="2:8" ht="16.5" customHeight="1">
      <c r="B12" s="42" t="s">
        <v>25</v>
      </c>
      <c r="C12" s="35"/>
      <c r="D12" s="43" t="s">
        <v>24</v>
      </c>
      <c r="E12" s="36"/>
      <c r="F12" s="37"/>
      <c r="G12" s="37"/>
      <c r="H12" s="38"/>
    </row>
    <row r="13" spans="2:8" ht="12.75">
      <c r="B13" s="28"/>
      <c r="C13" s="39"/>
      <c r="D13" s="40"/>
      <c r="E13" s="40"/>
      <c r="F13" s="40"/>
      <c r="G13" s="40"/>
      <c r="H13" s="40"/>
    </row>
  </sheetData>
  <sheetProtection/>
  <mergeCells count="16">
    <mergeCell ref="B4:B5"/>
    <mergeCell ref="F4:F5"/>
    <mergeCell ref="G4:G5"/>
    <mergeCell ref="H4:H5"/>
    <mergeCell ref="C6:C7"/>
    <mergeCell ref="F6:F7"/>
    <mergeCell ref="G6:G7"/>
    <mergeCell ref="H6:H7"/>
    <mergeCell ref="E10:E11"/>
    <mergeCell ref="F10:F11"/>
    <mergeCell ref="G10:G11"/>
    <mergeCell ref="H10:H11"/>
    <mergeCell ref="D8:D9"/>
    <mergeCell ref="F8:F9"/>
    <mergeCell ref="G8:G9"/>
    <mergeCell ref="H8:H9"/>
  </mergeCells>
  <printOptions/>
  <pageMargins left="0.1968503937007874" right="0" top="0.3937007874015748" bottom="0.1968503937007874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I1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.57421875" style="25" customWidth="1"/>
    <col min="2" max="2" width="17.8515625" style="25" customWidth="1"/>
    <col min="3" max="4" width="18.28125" style="25" customWidth="1"/>
    <col min="5" max="5" width="18.140625" style="25" customWidth="1"/>
    <col min="6" max="7" width="5.7109375" style="25" customWidth="1"/>
    <col min="8" max="8" width="6.00390625" style="25" customWidth="1"/>
    <col min="9" max="9" width="4.140625" style="25" customWidth="1"/>
    <col min="10" max="16384" width="9.140625" style="25" customWidth="1"/>
  </cols>
  <sheetData>
    <row r="1" spans="3:5" ht="20.25">
      <c r="C1" s="26" t="s">
        <v>110</v>
      </c>
      <c r="D1" s="26"/>
      <c r="E1" s="27"/>
    </row>
    <row r="2" spans="3:5" ht="20.25" customHeight="1">
      <c r="C2" s="26"/>
      <c r="D2" s="26"/>
      <c r="E2" s="27"/>
    </row>
    <row r="3" spans="2:5" ht="13.5" thickBot="1">
      <c r="B3" s="46" t="s">
        <v>43</v>
      </c>
      <c r="C3" s="29"/>
      <c r="D3" s="47"/>
      <c r="E3" s="30"/>
    </row>
    <row r="4" spans="2:8" ht="15" customHeight="1">
      <c r="B4" s="90" t="s">
        <v>11</v>
      </c>
      <c r="C4" s="31" t="str">
        <f>B6</f>
        <v>Nový Jan</v>
      </c>
      <c r="D4" s="148" t="str">
        <f>B8</f>
        <v>Voráč Přemysl</v>
      </c>
      <c r="E4" s="148" t="str">
        <f>B10</f>
        <v>Staník Michal</v>
      </c>
      <c r="F4" s="92" t="s">
        <v>13</v>
      </c>
      <c r="G4" s="79" t="s">
        <v>23</v>
      </c>
      <c r="H4" s="94" t="s">
        <v>14</v>
      </c>
    </row>
    <row r="5" spans="2:8" ht="15" customHeight="1">
      <c r="B5" s="91"/>
      <c r="C5" s="33" t="str">
        <f>B7</f>
        <v>Topinková Zdeňka</v>
      </c>
      <c r="D5" s="149" t="str">
        <f>B9</f>
        <v>Štenglová Gabriela</v>
      </c>
      <c r="E5" s="149" t="str">
        <f>B11</f>
        <v>Nováková Veronika</v>
      </c>
      <c r="F5" s="93"/>
      <c r="G5" s="80"/>
      <c r="H5" s="95"/>
    </row>
    <row r="6" spans="2:8" ht="15" customHeight="1">
      <c r="B6" s="32" t="s">
        <v>158</v>
      </c>
      <c r="C6" s="86" t="s">
        <v>98</v>
      </c>
      <c r="D6" s="41" t="s">
        <v>33</v>
      </c>
      <c r="E6" s="41" t="s">
        <v>46</v>
      </c>
      <c r="F6" s="83" t="s">
        <v>17</v>
      </c>
      <c r="G6" s="81" t="s">
        <v>53</v>
      </c>
      <c r="H6" s="77" t="s">
        <v>19</v>
      </c>
    </row>
    <row r="7" spans="2:8" ht="15" customHeight="1">
      <c r="B7" s="34" t="s">
        <v>131</v>
      </c>
      <c r="C7" s="87"/>
      <c r="D7" s="44"/>
      <c r="E7" s="45" t="s">
        <v>159</v>
      </c>
      <c r="F7" s="84"/>
      <c r="G7" s="82"/>
      <c r="H7" s="85"/>
    </row>
    <row r="8" spans="2:8" ht="15" customHeight="1">
      <c r="B8" s="32" t="s">
        <v>105</v>
      </c>
      <c r="C8" s="41" t="s">
        <v>35</v>
      </c>
      <c r="D8" s="86" t="s">
        <v>98</v>
      </c>
      <c r="E8" s="41" t="s">
        <v>35</v>
      </c>
      <c r="F8" s="83" t="s">
        <v>36</v>
      </c>
      <c r="G8" s="81" t="s">
        <v>37</v>
      </c>
      <c r="H8" s="77" t="s">
        <v>16</v>
      </c>
    </row>
    <row r="9" spans="2:8" ht="15" customHeight="1">
      <c r="B9" s="34" t="s">
        <v>133</v>
      </c>
      <c r="C9" s="45" t="s">
        <v>160</v>
      </c>
      <c r="D9" s="87"/>
      <c r="E9" s="45" t="s">
        <v>161</v>
      </c>
      <c r="F9" s="84"/>
      <c r="G9" s="82"/>
      <c r="H9" s="85"/>
    </row>
    <row r="10" spans="2:8" ht="15" customHeight="1">
      <c r="B10" s="32" t="s">
        <v>63</v>
      </c>
      <c r="C10" s="41" t="s">
        <v>49</v>
      </c>
      <c r="D10" s="41" t="s">
        <v>33</v>
      </c>
      <c r="E10" s="86" t="s">
        <v>98</v>
      </c>
      <c r="F10" s="83" t="s">
        <v>34</v>
      </c>
      <c r="G10" s="81" t="s">
        <v>51</v>
      </c>
      <c r="H10" s="77" t="s">
        <v>18</v>
      </c>
    </row>
    <row r="11" spans="2:9" ht="15" customHeight="1" thickBot="1">
      <c r="B11" s="34" t="s">
        <v>132</v>
      </c>
      <c r="C11" s="45"/>
      <c r="D11" s="45"/>
      <c r="E11" s="87"/>
      <c r="F11" s="89"/>
      <c r="G11" s="88"/>
      <c r="H11" s="78"/>
      <c r="I11" s="25" t="s">
        <v>39</v>
      </c>
    </row>
    <row r="12" spans="2:8" ht="16.5" customHeight="1">
      <c r="B12" s="42" t="s">
        <v>25</v>
      </c>
      <c r="C12" s="35"/>
      <c r="D12" s="43" t="s">
        <v>24</v>
      </c>
      <c r="E12" s="36"/>
      <c r="F12" s="37"/>
      <c r="G12" s="37"/>
      <c r="H12" s="38"/>
    </row>
    <row r="13" spans="2:8" ht="12.75">
      <c r="B13" s="28"/>
      <c r="C13" s="39"/>
      <c r="D13" s="40"/>
      <c r="E13" s="40"/>
      <c r="F13" s="40"/>
      <c r="G13" s="40"/>
      <c r="H13" s="40"/>
    </row>
    <row r="14" ht="12.75">
      <c r="B14" s="25" t="s">
        <v>65</v>
      </c>
    </row>
  </sheetData>
  <sheetProtection/>
  <mergeCells count="16">
    <mergeCell ref="E10:E11"/>
    <mergeCell ref="F10:F11"/>
    <mergeCell ref="G10:G11"/>
    <mergeCell ref="H10:H11"/>
    <mergeCell ref="D8:D9"/>
    <mergeCell ref="F8:F9"/>
    <mergeCell ref="G8:G9"/>
    <mergeCell ref="H8:H9"/>
    <mergeCell ref="B4:B5"/>
    <mergeCell ref="F4:F5"/>
    <mergeCell ref="G4:G5"/>
    <mergeCell ref="H4:H5"/>
    <mergeCell ref="C6:C7"/>
    <mergeCell ref="F6:F7"/>
    <mergeCell ref="G6:G7"/>
    <mergeCell ref="H6:H7"/>
  </mergeCells>
  <printOptions/>
  <pageMargins left="0.1968503937007874" right="0" top="0.3937007874015748" bottom="0.1968503937007874" header="0.5118110236220472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I6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.57421875" style="25" customWidth="1"/>
    <col min="2" max="2" width="17.8515625" style="25" customWidth="1"/>
    <col min="3" max="6" width="16.00390625" style="25" customWidth="1"/>
    <col min="7" max="8" width="5.7109375" style="25" customWidth="1"/>
    <col min="9" max="9" width="6.00390625" style="25" customWidth="1"/>
    <col min="10" max="10" width="4.140625" style="25" customWidth="1"/>
    <col min="11" max="16384" width="9.140625" style="25" customWidth="1"/>
  </cols>
  <sheetData>
    <row r="1" spans="2:9" ht="20.25">
      <c r="B1" s="103" t="s">
        <v>200</v>
      </c>
      <c r="C1" s="103"/>
      <c r="D1" s="103"/>
      <c r="E1" s="103"/>
      <c r="F1" s="103"/>
      <c r="G1" s="103"/>
      <c r="H1" s="103"/>
      <c r="I1" s="103"/>
    </row>
    <row r="2" spans="3:6" ht="14.25" customHeight="1">
      <c r="C2" s="26"/>
      <c r="D2" s="26"/>
      <c r="E2" s="26"/>
      <c r="F2" s="27"/>
    </row>
    <row r="3" spans="2:6" ht="13.5" thickBot="1">
      <c r="B3" s="46" t="s">
        <v>171</v>
      </c>
      <c r="C3" s="46" t="s">
        <v>44</v>
      </c>
      <c r="D3" s="46"/>
      <c r="F3" s="30"/>
    </row>
    <row r="4" spans="2:9" ht="15" customHeight="1">
      <c r="B4" s="90" t="s">
        <v>11</v>
      </c>
      <c r="C4" s="101" t="str">
        <f>B6</f>
        <v>Staník Michal</v>
      </c>
      <c r="D4" s="97" t="str">
        <f>B8</f>
        <v>Pixa Aleš</v>
      </c>
      <c r="E4" s="97" t="str">
        <f>B10</f>
        <v>Nový Jan</v>
      </c>
      <c r="F4" s="99" t="str">
        <f>B12</f>
        <v>Holub Tomáš</v>
      </c>
      <c r="G4" s="92" t="s">
        <v>13</v>
      </c>
      <c r="H4" s="79" t="s">
        <v>23</v>
      </c>
      <c r="I4" s="94" t="s">
        <v>14</v>
      </c>
    </row>
    <row r="5" spans="2:9" ht="15" customHeight="1">
      <c r="B5" s="91"/>
      <c r="C5" s="102"/>
      <c r="D5" s="98"/>
      <c r="E5" s="98"/>
      <c r="F5" s="100"/>
      <c r="G5" s="93"/>
      <c r="H5" s="80"/>
      <c r="I5" s="95"/>
    </row>
    <row r="6" spans="2:9" ht="15" customHeight="1">
      <c r="B6" s="97" t="s">
        <v>63</v>
      </c>
      <c r="C6" s="86" t="s">
        <v>98</v>
      </c>
      <c r="D6" s="41" t="s">
        <v>35</v>
      </c>
      <c r="E6" s="41" t="s">
        <v>35</v>
      </c>
      <c r="F6" s="41" t="s">
        <v>46</v>
      </c>
      <c r="G6" s="83" t="s">
        <v>15</v>
      </c>
      <c r="H6" s="81" t="s">
        <v>175</v>
      </c>
      <c r="I6" s="77" t="s">
        <v>16</v>
      </c>
    </row>
    <row r="7" spans="2:9" ht="15" customHeight="1">
      <c r="B7" s="98"/>
      <c r="C7" s="87"/>
      <c r="D7" s="45" t="s">
        <v>185</v>
      </c>
      <c r="E7" s="45" t="s">
        <v>203</v>
      </c>
      <c r="F7" s="45" t="s">
        <v>204</v>
      </c>
      <c r="G7" s="84"/>
      <c r="H7" s="82"/>
      <c r="I7" s="85"/>
    </row>
    <row r="8" spans="2:9" ht="15" customHeight="1">
      <c r="B8" s="97" t="s">
        <v>201</v>
      </c>
      <c r="C8" s="41" t="s">
        <v>33</v>
      </c>
      <c r="D8" s="86" t="s">
        <v>98</v>
      </c>
      <c r="E8" s="41" t="s">
        <v>35</v>
      </c>
      <c r="F8" s="41" t="s">
        <v>35</v>
      </c>
      <c r="G8" s="83" t="s">
        <v>126</v>
      </c>
      <c r="H8" s="81" t="s">
        <v>29</v>
      </c>
      <c r="I8" s="77" t="s">
        <v>19</v>
      </c>
    </row>
    <row r="9" spans="2:9" ht="15" customHeight="1">
      <c r="B9" s="98"/>
      <c r="C9" s="45"/>
      <c r="D9" s="87"/>
      <c r="E9" s="45" t="s">
        <v>205</v>
      </c>
      <c r="F9" s="45" t="s">
        <v>169</v>
      </c>
      <c r="G9" s="84"/>
      <c r="H9" s="82"/>
      <c r="I9" s="85"/>
    </row>
    <row r="10" spans="2:9" ht="15" customHeight="1">
      <c r="B10" s="97" t="s">
        <v>158</v>
      </c>
      <c r="C10" s="41" t="s">
        <v>33</v>
      </c>
      <c r="D10" s="41" t="s">
        <v>33</v>
      </c>
      <c r="E10" s="86" t="s">
        <v>98</v>
      </c>
      <c r="F10" s="41" t="s">
        <v>49</v>
      </c>
      <c r="G10" s="83" t="s">
        <v>20</v>
      </c>
      <c r="H10" s="81" t="s">
        <v>157</v>
      </c>
      <c r="I10" s="77" t="s">
        <v>21</v>
      </c>
    </row>
    <row r="11" spans="2:9" ht="15" customHeight="1">
      <c r="B11" s="98"/>
      <c r="C11" s="45"/>
      <c r="D11" s="45"/>
      <c r="E11" s="87"/>
      <c r="F11" s="45"/>
      <c r="G11" s="84"/>
      <c r="H11" s="82"/>
      <c r="I11" s="85"/>
    </row>
    <row r="12" spans="2:9" ht="15" customHeight="1">
      <c r="B12" s="97" t="s">
        <v>202</v>
      </c>
      <c r="C12" s="41" t="s">
        <v>49</v>
      </c>
      <c r="D12" s="41" t="s">
        <v>33</v>
      </c>
      <c r="E12" s="41" t="s">
        <v>46</v>
      </c>
      <c r="F12" s="86" t="s">
        <v>98</v>
      </c>
      <c r="G12" s="83" t="s">
        <v>17</v>
      </c>
      <c r="H12" s="81" t="s">
        <v>156</v>
      </c>
      <c r="I12" s="77" t="s">
        <v>18</v>
      </c>
    </row>
    <row r="13" spans="2:9" ht="15" customHeight="1" thickBot="1">
      <c r="B13" s="98"/>
      <c r="C13" s="45"/>
      <c r="D13" s="45"/>
      <c r="E13" s="45" t="s">
        <v>206</v>
      </c>
      <c r="F13" s="87"/>
      <c r="G13" s="89"/>
      <c r="H13" s="88"/>
      <c r="I13" s="78"/>
    </row>
    <row r="14" spans="2:9" ht="16.5" customHeight="1">
      <c r="B14" s="42" t="s">
        <v>25</v>
      </c>
      <c r="C14" s="35"/>
      <c r="D14" s="43" t="s">
        <v>24</v>
      </c>
      <c r="E14" s="43"/>
      <c r="F14" s="36"/>
      <c r="G14" s="37"/>
      <c r="H14" s="37"/>
      <c r="I14" s="38"/>
    </row>
    <row r="16" spans="2:6" ht="13.5" thickBot="1">
      <c r="B16" s="46" t="s">
        <v>172</v>
      </c>
      <c r="C16" s="29"/>
      <c r="D16" s="47"/>
      <c r="F16" s="30"/>
    </row>
    <row r="17" spans="2:9" ht="12.75">
      <c r="B17" s="90" t="s">
        <v>11</v>
      </c>
      <c r="C17" s="101" t="str">
        <f>B19</f>
        <v>Benedikt Tomáš</v>
      </c>
      <c r="D17" s="97" t="str">
        <f>B21</f>
        <v>Juppa Radek</v>
      </c>
      <c r="E17" s="97" t="str">
        <f>B23</f>
        <v>Voráč Přemysl</v>
      </c>
      <c r="F17" s="99" t="str">
        <f>B25</f>
        <v>Hofman Jakub</v>
      </c>
      <c r="G17" s="92" t="s">
        <v>13</v>
      </c>
      <c r="H17" s="79" t="s">
        <v>23</v>
      </c>
      <c r="I17" s="94" t="s">
        <v>14</v>
      </c>
    </row>
    <row r="18" spans="2:9" ht="12.75">
      <c r="B18" s="91"/>
      <c r="C18" s="102"/>
      <c r="D18" s="98"/>
      <c r="E18" s="98"/>
      <c r="F18" s="100"/>
      <c r="G18" s="93"/>
      <c r="H18" s="80"/>
      <c r="I18" s="95"/>
    </row>
    <row r="19" spans="2:9" ht="15">
      <c r="B19" s="97" t="s">
        <v>207</v>
      </c>
      <c r="C19" s="86" t="s">
        <v>98</v>
      </c>
      <c r="D19" s="41" t="s">
        <v>35</v>
      </c>
      <c r="E19" s="41" t="s">
        <v>35</v>
      </c>
      <c r="F19" s="41" t="s">
        <v>35</v>
      </c>
      <c r="G19" s="83" t="s">
        <v>15</v>
      </c>
      <c r="H19" s="81" t="s">
        <v>27</v>
      </c>
      <c r="I19" s="77" t="s">
        <v>16</v>
      </c>
    </row>
    <row r="20" spans="2:9" ht="12.75">
      <c r="B20" s="98"/>
      <c r="C20" s="87"/>
      <c r="D20" s="45" t="s">
        <v>209</v>
      </c>
      <c r="E20" s="45" t="s">
        <v>210</v>
      </c>
      <c r="F20" s="45" t="s">
        <v>211</v>
      </c>
      <c r="G20" s="84"/>
      <c r="H20" s="82"/>
      <c r="I20" s="85"/>
    </row>
    <row r="21" spans="2:9" ht="15">
      <c r="B21" s="97" t="s">
        <v>62</v>
      </c>
      <c r="C21" s="41" t="s">
        <v>33</v>
      </c>
      <c r="D21" s="86" t="s">
        <v>98</v>
      </c>
      <c r="E21" s="41" t="s">
        <v>33</v>
      </c>
      <c r="F21" s="41" t="s">
        <v>35</v>
      </c>
      <c r="G21" s="83" t="s">
        <v>17</v>
      </c>
      <c r="H21" s="81" t="s">
        <v>28</v>
      </c>
      <c r="I21" s="77" t="s">
        <v>18</v>
      </c>
    </row>
    <row r="22" spans="2:9" ht="12.75">
      <c r="B22" s="98"/>
      <c r="C22" s="45"/>
      <c r="D22" s="87"/>
      <c r="E22" s="45"/>
      <c r="F22" s="45" t="s">
        <v>212</v>
      </c>
      <c r="G22" s="84"/>
      <c r="H22" s="82"/>
      <c r="I22" s="85"/>
    </row>
    <row r="23" spans="2:9" ht="15">
      <c r="B23" s="97" t="s">
        <v>105</v>
      </c>
      <c r="C23" s="41" t="s">
        <v>33</v>
      </c>
      <c r="D23" s="41" t="s">
        <v>35</v>
      </c>
      <c r="E23" s="86" t="s">
        <v>98</v>
      </c>
      <c r="F23" s="41" t="s">
        <v>35</v>
      </c>
      <c r="G23" s="83" t="s">
        <v>126</v>
      </c>
      <c r="H23" s="81" t="s">
        <v>29</v>
      </c>
      <c r="I23" s="77" t="s">
        <v>19</v>
      </c>
    </row>
    <row r="24" spans="2:9" ht="12.75">
      <c r="B24" s="98"/>
      <c r="C24" s="45"/>
      <c r="D24" s="45" t="s">
        <v>213</v>
      </c>
      <c r="E24" s="87"/>
      <c r="F24" s="45" t="s">
        <v>214</v>
      </c>
      <c r="G24" s="84"/>
      <c r="H24" s="82"/>
      <c r="I24" s="85"/>
    </row>
    <row r="25" spans="2:9" ht="15">
      <c r="B25" s="97" t="s">
        <v>208</v>
      </c>
      <c r="C25" s="41" t="s">
        <v>33</v>
      </c>
      <c r="D25" s="41" t="s">
        <v>33</v>
      </c>
      <c r="E25" s="41" t="s">
        <v>33</v>
      </c>
      <c r="F25" s="86" t="s">
        <v>98</v>
      </c>
      <c r="G25" s="83" t="s">
        <v>20</v>
      </c>
      <c r="H25" s="81" t="s">
        <v>68</v>
      </c>
      <c r="I25" s="77" t="s">
        <v>21</v>
      </c>
    </row>
    <row r="26" spans="2:9" ht="13.5" thickBot="1">
      <c r="B26" s="98"/>
      <c r="C26" s="45"/>
      <c r="D26" s="45"/>
      <c r="E26" s="45"/>
      <c r="F26" s="87"/>
      <c r="G26" s="89"/>
      <c r="H26" s="88"/>
      <c r="I26" s="78"/>
    </row>
    <row r="27" spans="2:4" ht="15">
      <c r="B27" s="42" t="s">
        <v>25</v>
      </c>
      <c r="C27" s="35"/>
      <c r="D27" s="43" t="s">
        <v>24</v>
      </c>
    </row>
    <row r="30" spans="3:7" ht="12.75">
      <c r="C30" s="47"/>
      <c r="E30" s="72" t="s">
        <v>186</v>
      </c>
      <c r="G30" s="72" t="s">
        <v>188</v>
      </c>
    </row>
    <row r="32" spans="2:6" ht="12.75">
      <c r="B32" s="69" t="s">
        <v>215</v>
      </c>
      <c r="C32" s="163" t="s">
        <v>63</v>
      </c>
      <c r="D32" s="164"/>
      <c r="E32" s="164"/>
      <c r="F32" s="155" t="s">
        <v>105</v>
      </c>
    </row>
    <row r="33" spans="3:9" ht="12.75">
      <c r="C33" s="165"/>
      <c r="D33" s="164"/>
      <c r="E33" s="164"/>
      <c r="F33" s="70"/>
      <c r="G33" s="171" t="s">
        <v>201</v>
      </c>
      <c r="H33" s="170"/>
      <c r="I33" s="170"/>
    </row>
    <row r="34" spans="3:9" ht="12.75">
      <c r="C34" s="166"/>
      <c r="D34" s="163" t="s">
        <v>63</v>
      </c>
      <c r="E34" s="167"/>
      <c r="F34" s="157" t="s">
        <v>201</v>
      </c>
      <c r="G34" s="172" t="s">
        <v>52</v>
      </c>
      <c r="H34" s="173"/>
      <c r="I34" s="173"/>
    </row>
    <row r="35" spans="3:5" ht="12.75">
      <c r="C35" s="166"/>
      <c r="D35" s="165" t="s">
        <v>219</v>
      </c>
      <c r="E35" s="164"/>
    </row>
    <row r="36" spans="2:5" ht="12.75">
      <c r="B36" s="69" t="s">
        <v>216</v>
      </c>
      <c r="C36" s="168" t="s">
        <v>105</v>
      </c>
      <c r="D36" s="166"/>
      <c r="E36" s="164"/>
    </row>
    <row r="37" spans="3:5" ht="12.75">
      <c r="C37" s="164"/>
      <c r="D37" s="166"/>
      <c r="E37" s="164"/>
    </row>
    <row r="38" spans="3:6" ht="12.75">
      <c r="C38" s="164"/>
      <c r="D38" s="166"/>
      <c r="E38" s="169" t="s">
        <v>63</v>
      </c>
      <c r="F38" s="40"/>
    </row>
    <row r="39" spans="3:5" ht="12.75">
      <c r="C39" s="164"/>
      <c r="D39" s="166"/>
      <c r="E39" s="164" t="s">
        <v>181</v>
      </c>
    </row>
    <row r="40" spans="2:5" ht="12.75">
      <c r="B40" s="69" t="s">
        <v>217</v>
      </c>
      <c r="C40" s="163" t="s">
        <v>201</v>
      </c>
      <c r="D40" s="166"/>
      <c r="E40" s="164"/>
    </row>
    <row r="41" spans="3:5" ht="12.75">
      <c r="C41" s="165"/>
      <c r="D41" s="166"/>
      <c r="E41" s="164"/>
    </row>
    <row r="42" spans="3:5" ht="12.75">
      <c r="C42" s="166"/>
      <c r="D42" s="168" t="s">
        <v>207</v>
      </c>
      <c r="E42" s="164"/>
    </row>
    <row r="43" spans="3:5" ht="12.75">
      <c r="C43" s="166"/>
      <c r="D43" s="164" t="s">
        <v>220</v>
      </c>
      <c r="E43" s="164"/>
    </row>
    <row r="44" spans="2:5" ht="12.75">
      <c r="B44" s="69" t="s">
        <v>218</v>
      </c>
      <c r="C44" s="168" t="s">
        <v>207</v>
      </c>
      <c r="D44" s="164"/>
      <c r="E44" s="164"/>
    </row>
    <row r="46" ht="12.75">
      <c r="E46" s="72" t="s">
        <v>69</v>
      </c>
    </row>
    <row r="48" spans="2:5" ht="12.75">
      <c r="B48" s="69" t="s">
        <v>221</v>
      </c>
      <c r="C48" s="163" t="s">
        <v>202</v>
      </c>
      <c r="D48" s="164"/>
      <c r="E48" s="164"/>
    </row>
    <row r="49" spans="3:5" ht="12.75">
      <c r="C49" s="165"/>
      <c r="D49" s="164"/>
      <c r="E49" s="164"/>
    </row>
    <row r="50" spans="3:5" ht="12.75">
      <c r="C50" s="166"/>
      <c r="D50" s="163" t="s">
        <v>202</v>
      </c>
      <c r="E50" s="167"/>
    </row>
    <row r="51" spans="3:5" ht="12.75">
      <c r="C51" s="166"/>
      <c r="D51" s="165" t="s">
        <v>225</v>
      </c>
      <c r="E51" s="164"/>
    </row>
    <row r="52" spans="2:5" ht="12.75">
      <c r="B52" s="69" t="s">
        <v>222</v>
      </c>
      <c r="C52" s="168" t="s">
        <v>208</v>
      </c>
      <c r="D52" s="166"/>
      <c r="E52" s="164"/>
    </row>
    <row r="53" spans="3:5" ht="12.75">
      <c r="C53" s="164"/>
      <c r="D53" s="166"/>
      <c r="E53" s="164"/>
    </row>
    <row r="54" spans="3:5" ht="12.75">
      <c r="C54" s="164"/>
      <c r="D54" s="166"/>
      <c r="E54" s="163" t="s">
        <v>202</v>
      </c>
    </row>
    <row r="55" spans="3:5" ht="12.75">
      <c r="C55" s="164"/>
      <c r="D55" s="166"/>
      <c r="E55" s="164" t="s">
        <v>219</v>
      </c>
    </row>
    <row r="56" spans="2:5" ht="12.75">
      <c r="B56" s="69" t="s">
        <v>223</v>
      </c>
      <c r="C56" s="163" t="s">
        <v>62</v>
      </c>
      <c r="D56" s="166"/>
      <c r="E56" s="164"/>
    </row>
    <row r="57" spans="3:5" ht="12.75">
      <c r="C57" s="165"/>
      <c r="D57" s="166"/>
      <c r="E57" s="164"/>
    </row>
    <row r="58" spans="3:5" ht="12.75">
      <c r="C58" s="166"/>
      <c r="D58" s="168" t="s">
        <v>158</v>
      </c>
      <c r="E58" s="164"/>
    </row>
    <row r="59" spans="3:5" ht="12.75">
      <c r="C59" s="166"/>
      <c r="D59" s="164" t="s">
        <v>226</v>
      </c>
      <c r="E59" s="164"/>
    </row>
    <row r="60" spans="2:5" ht="12.75">
      <c r="B60" s="69" t="s">
        <v>224</v>
      </c>
      <c r="C60" s="168" t="s">
        <v>158</v>
      </c>
      <c r="D60" s="164"/>
      <c r="E60" s="164"/>
    </row>
  </sheetData>
  <sheetProtection/>
  <mergeCells count="59">
    <mergeCell ref="G34:I34"/>
    <mergeCell ref="B8:B9"/>
    <mergeCell ref="D8:D9"/>
    <mergeCell ref="G8:G9"/>
    <mergeCell ref="H8:H9"/>
    <mergeCell ref="I8:I9"/>
    <mergeCell ref="G33:I33"/>
    <mergeCell ref="B1:I1"/>
    <mergeCell ref="B25:B26"/>
    <mergeCell ref="F25:F26"/>
    <mergeCell ref="G25:G26"/>
    <mergeCell ref="H25:H26"/>
    <mergeCell ref="I25:I26"/>
    <mergeCell ref="C6:C7"/>
    <mergeCell ref="B21:B22"/>
    <mergeCell ref="D21:D22"/>
    <mergeCell ref="G21:G22"/>
    <mergeCell ref="H21:H22"/>
    <mergeCell ref="I21:I22"/>
    <mergeCell ref="B23:B24"/>
    <mergeCell ref="E23:E24"/>
    <mergeCell ref="G23:G24"/>
    <mergeCell ref="H23:H24"/>
    <mergeCell ref="I23:I24"/>
    <mergeCell ref="G17:G18"/>
    <mergeCell ref="H17:H18"/>
    <mergeCell ref="I17:I18"/>
    <mergeCell ref="B19:B20"/>
    <mergeCell ref="C19:C20"/>
    <mergeCell ref="G19:G20"/>
    <mergeCell ref="H19:H20"/>
    <mergeCell ref="I19:I20"/>
    <mergeCell ref="B12:B13"/>
    <mergeCell ref="F12:F13"/>
    <mergeCell ref="G12:G13"/>
    <mergeCell ref="H12:H13"/>
    <mergeCell ref="I12:I13"/>
    <mergeCell ref="B17:B18"/>
    <mergeCell ref="C17:C18"/>
    <mergeCell ref="D17:D18"/>
    <mergeCell ref="E17:E18"/>
    <mergeCell ref="F17:F18"/>
    <mergeCell ref="B6:B7"/>
    <mergeCell ref="G6:G7"/>
    <mergeCell ref="H6:H7"/>
    <mergeCell ref="I6:I7"/>
    <mergeCell ref="B10:B11"/>
    <mergeCell ref="E10:E11"/>
    <mergeCell ref="G10:G11"/>
    <mergeCell ref="H10:H11"/>
    <mergeCell ref="I10:I11"/>
    <mergeCell ref="H4:H5"/>
    <mergeCell ref="I4:I5"/>
    <mergeCell ref="B4:B5"/>
    <mergeCell ref="C4:C5"/>
    <mergeCell ref="D4:D5"/>
    <mergeCell ref="E4:E5"/>
    <mergeCell ref="F4:F5"/>
    <mergeCell ref="G4:G5"/>
  </mergeCells>
  <printOptions/>
  <pageMargins left="0.1968503937007874" right="0" top="0.3937007874015748" bottom="0.196850393700787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sk</cp:lastModifiedBy>
  <cp:lastPrinted>2010-05-25T06:12:41Z</cp:lastPrinted>
  <dcterms:created xsi:type="dcterms:W3CDTF">2007-05-31T09:28:55Z</dcterms:created>
  <dcterms:modified xsi:type="dcterms:W3CDTF">2018-05-28T21:18:22Z</dcterms:modified>
  <cp:category/>
  <cp:version/>
  <cp:contentType/>
  <cp:contentStatus/>
</cp:coreProperties>
</file>